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345" windowWidth="14805" windowHeight="7770" firstSheet="1" activeTab="3"/>
  </bookViews>
  <sheets>
    <sheet name="2х тактные" sheetId="1" state="hidden" r:id="rId1"/>
    <sheet name="2х тактные +20%" sheetId="2" r:id="rId2"/>
    <sheet name="4х тактные+20%" sheetId="3" r:id="rId3"/>
    <sheet name="ПВХ" sheetId="4" r:id="rId4"/>
    <sheet name="Краткий регламент по ТО" sheetId="5" r:id="rId5"/>
    <sheet name="Сборка+допы на РИБ" sheetId="6" r:id="rId6"/>
  </sheets>
  <calcPr calcId="144525" concurrentCalc="0"/>
</workbook>
</file>

<file path=xl/calcChain.xml><?xml version="1.0" encoding="utf-8"?>
<calcChain xmlns="http://schemas.openxmlformats.org/spreadsheetml/2006/main">
  <c r="C29" i="3" l="1"/>
  <c r="D29" i="3"/>
  <c r="C30" i="3"/>
  <c r="D30" i="3"/>
  <c r="C24" i="3"/>
  <c r="D24" i="3"/>
  <c r="C25" i="3"/>
  <c r="D25" i="3"/>
  <c r="C26" i="3"/>
  <c r="D26" i="3"/>
  <c r="C27" i="3"/>
  <c r="D27" i="3"/>
  <c r="E23" i="3"/>
  <c r="F23" i="3"/>
  <c r="E24" i="3"/>
  <c r="F24" i="3"/>
  <c r="E25" i="3"/>
  <c r="F25" i="3"/>
  <c r="E26" i="3"/>
  <c r="F26" i="3"/>
  <c r="E27" i="3"/>
  <c r="F27" i="3"/>
  <c r="E28" i="3"/>
  <c r="F28" i="3"/>
  <c r="E29" i="3"/>
  <c r="F29" i="3"/>
  <c r="E30" i="3"/>
  <c r="F30" i="3"/>
  <c r="C4" i="3"/>
  <c r="D4" i="3"/>
  <c r="E4" i="3"/>
  <c r="C5" i="3"/>
  <c r="D5" i="3"/>
  <c r="E5" i="3"/>
  <c r="C6" i="3"/>
  <c r="D6" i="3"/>
  <c r="E6" i="3"/>
  <c r="F6" i="3"/>
  <c r="C7" i="3"/>
  <c r="D7" i="3"/>
  <c r="E7" i="3"/>
  <c r="F7" i="3"/>
  <c r="C8" i="3"/>
  <c r="D8" i="3"/>
  <c r="E8" i="3"/>
  <c r="F8" i="3"/>
  <c r="C9" i="3"/>
  <c r="D9" i="3"/>
  <c r="E9" i="3"/>
  <c r="F9" i="3"/>
  <c r="C10" i="3"/>
  <c r="D10" i="3"/>
  <c r="E10" i="3"/>
  <c r="F10" i="3"/>
  <c r="C11" i="3"/>
  <c r="D11" i="3"/>
  <c r="E11" i="3"/>
  <c r="F11" i="3"/>
  <c r="C12" i="3"/>
  <c r="D12" i="3"/>
  <c r="E12" i="3"/>
  <c r="F12" i="3"/>
  <c r="C13" i="3"/>
  <c r="D13" i="3"/>
  <c r="E13" i="3"/>
  <c r="F13" i="3"/>
  <c r="C14" i="3"/>
  <c r="D14" i="3"/>
  <c r="E14" i="3"/>
  <c r="F14" i="3"/>
  <c r="C15" i="3"/>
  <c r="D15" i="3"/>
  <c r="E15" i="3"/>
  <c r="F15" i="3"/>
  <c r="C16" i="3"/>
  <c r="D16" i="3"/>
  <c r="E16" i="3"/>
  <c r="F16" i="3"/>
  <c r="C17" i="3"/>
  <c r="D17" i="3"/>
  <c r="E17" i="3"/>
  <c r="F17" i="3"/>
  <c r="C18" i="3"/>
  <c r="D18" i="3"/>
  <c r="E18" i="3"/>
  <c r="F18" i="3"/>
  <c r="C19" i="3"/>
  <c r="D19" i="3"/>
  <c r="E19" i="3"/>
  <c r="F19" i="3"/>
  <c r="C20" i="3"/>
  <c r="D20" i="3"/>
  <c r="E20" i="3"/>
  <c r="F20" i="3"/>
  <c r="C21" i="3"/>
  <c r="D21" i="3"/>
  <c r="E21" i="3"/>
  <c r="F21" i="3"/>
  <c r="C22" i="3"/>
  <c r="D22" i="3"/>
  <c r="E22" i="3"/>
  <c r="F22" i="3"/>
  <c r="D3" i="3"/>
  <c r="E3" i="3"/>
  <c r="C3" i="3"/>
  <c r="F21" i="2"/>
  <c r="E21" i="2"/>
  <c r="D21" i="2"/>
  <c r="C21" i="2"/>
  <c r="C20" i="2"/>
  <c r="D20" i="2"/>
  <c r="E20" i="2"/>
  <c r="F20" i="2"/>
  <c r="C22" i="2"/>
  <c r="D22" i="2"/>
  <c r="E22" i="2"/>
  <c r="F22" i="2"/>
  <c r="C23" i="2"/>
  <c r="D23" i="2"/>
  <c r="E23" i="2"/>
  <c r="F23" i="2"/>
  <c r="C24" i="2"/>
  <c r="D24" i="2"/>
  <c r="E24" i="2"/>
  <c r="F24" i="2"/>
  <c r="C25" i="2"/>
  <c r="D25" i="2"/>
  <c r="E25" i="2"/>
  <c r="F25" i="2"/>
  <c r="F26" i="2"/>
  <c r="E26" i="2"/>
  <c r="C4" i="2"/>
  <c r="D4" i="2"/>
  <c r="E4" i="2"/>
  <c r="F4" i="2"/>
  <c r="C5" i="2"/>
  <c r="D5" i="2"/>
  <c r="E5" i="2"/>
  <c r="F5" i="2"/>
  <c r="D3" i="2"/>
  <c r="E3" i="2"/>
  <c r="F3" i="2"/>
  <c r="C3" i="2"/>
  <c r="C27" i="2"/>
  <c r="D27" i="2"/>
  <c r="E27" i="2"/>
  <c r="C28" i="2"/>
  <c r="D28" i="2"/>
  <c r="E28" i="2"/>
  <c r="F27" i="2"/>
  <c r="F28" i="2"/>
  <c r="C7" i="2"/>
  <c r="D7" i="2"/>
  <c r="E7" i="2"/>
  <c r="F7" i="2"/>
  <c r="C8" i="2"/>
  <c r="D8" i="2"/>
  <c r="E8" i="2"/>
  <c r="F8" i="2"/>
  <c r="C9" i="2"/>
  <c r="D9" i="2"/>
  <c r="E9" i="2"/>
  <c r="F9" i="2"/>
  <c r="C10" i="2"/>
  <c r="D10" i="2"/>
  <c r="E10" i="2"/>
  <c r="F10" i="2"/>
  <c r="C11" i="2"/>
  <c r="D11" i="2"/>
  <c r="E11" i="2"/>
  <c r="F11" i="2"/>
  <c r="C12" i="2"/>
  <c r="D12" i="2"/>
  <c r="E12" i="2"/>
  <c r="F12" i="2"/>
  <c r="C13" i="2"/>
  <c r="D13" i="2"/>
  <c r="E13" i="2"/>
  <c r="F13" i="2"/>
  <c r="C14" i="2"/>
  <c r="D14" i="2"/>
  <c r="E14" i="2"/>
  <c r="F14" i="2"/>
  <c r="C15" i="2"/>
  <c r="D15" i="2"/>
  <c r="E15" i="2"/>
  <c r="F15" i="2"/>
  <c r="C16" i="2"/>
  <c r="D16" i="2"/>
  <c r="E16" i="2"/>
  <c r="F16" i="2"/>
  <c r="C17" i="2"/>
  <c r="D17" i="2"/>
  <c r="E17" i="2"/>
  <c r="F17" i="2"/>
  <c r="C18" i="2"/>
  <c r="D18" i="2"/>
  <c r="E18" i="2"/>
  <c r="F18" i="2"/>
  <c r="C19" i="2"/>
  <c r="D19" i="2"/>
  <c r="E19" i="2"/>
  <c r="F19" i="2"/>
  <c r="D6" i="2"/>
  <c r="E6" i="2"/>
  <c r="F6" i="2"/>
  <c r="C6" i="2"/>
</calcChain>
</file>

<file path=xl/comments1.xml><?xml version="1.0" encoding="utf-8"?>
<comments xmlns="http://schemas.openxmlformats.org/spreadsheetml/2006/main">
  <authors>
    <author>Автор</author>
  </authors>
  <commentList>
    <comment ref="K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 материалом+ фильтр на ТО-3</t>
        </r>
      </text>
    </comment>
  </commentList>
</comments>
</file>

<file path=xl/sharedStrings.xml><?xml version="1.0" encoding="utf-8"?>
<sst xmlns="http://schemas.openxmlformats.org/spreadsheetml/2006/main" count="250" uniqueCount="143">
  <si>
    <t xml:space="preserve">Прейскурант цен на ремонтные работы и ТО для 2х тактных Подвесных лодочных моторов  </t>
  </si>
  <si>
    <t>№</t>
  </si>
  <si>
    <t>Наименование работ</t>
  </si>
  <si>
    <t>от 2х до 5 л.с.</t>
  </si>
  <si>
    <t>от 6 до 18 л.с.</t>
  </si>
  <si>
    <t>от 20 до 30 л.с.</t>
  </si>
  <si>
    <t>от 40 до 90 л.с.</t>
  </si>
  <si>
    <t>ТО-1 (после обкатки)</t>
  </si>
  <si>
    <t>ТО-2 (консервация)</t>
  </si>
  <si>
    <t>ТО-3 (расконсервация)</t>
  </si>
  <si>
    <t>Диагностика</t>
  </si>
  <si>
    <t xml:space="preserve">Переборка, чистка, настройка карбюратора </t>
  </si>
  <si>
    <t>Переборка редуктора (замена сальников)</t>
  </si>
  <si>
    <t>Переборка мотоголовки</t>
  </si>
  <si>
    <t>Ремонт ручного стартера, струбцины, дэйвуда</t>
  </si>
  <si>
    <t>Замена крыльчатки охлаждения</t>
  </si>
  <si>
    <t>Замена прокладки под головкой ДВС, под мотоголовкой</t>
  </si>
  <si>
    <t>Замена подмаховиковой катушки</t>
  </si>
  <si>
    <t>Замена комутатора (CDI)</t>
  </si>
  <si>
    <t>Замена высоковольтной катушки</t>
  </si>
  <si>
    <t xml:space="preserve">Замена масла в редукторе </t>
  </si>
  <si>
    <t>Замена свечи зажигания</t>
  </si>
  <si>
    <t>Замена гребного винта</t>
  </si>
  <si>
    <t>Чистка, замена топливного фильтра</t>
  </si>
  <si>
    <t>Замена топливного насоса</t>
  </si>
  <si>
    <t>-</t>
  </si>
  <si>
    <t>Замена термостата</t>
  </si>
  <si>
    <t>Замена румпеля</t>
  </si>
  <si>
    <t>Замена ручки переключения скоростей</t>
  </si>
  <si>
    <t>Обкатка ДВС (1 моточас)</t>
  </si>
  <si>
    <t>Выезд город/пригород</t>
  </si>
  <si>
    <t>1000/2500</t>
  </si>
  <si>
    <t>Установка ПЛМ на транец лодки, подключение, консультация</t>
  </si>
  <si>
    <t>*Цены указаны в рублях без учета материалов и запчастей.</t>
  </si>
  <si>
    <t>** Все остальные работы не вошедшие в прейскурант обговариваются отдельно согласно ставки 800 руб. час работы.</t>
  </si>
  <si>
    <t>Выезд город/пригород*2</t>
  </si>
  <si>
    <t>Базовая цена</t>
  </si>
  <si>
    <t>*** Стоимость  трансмиссионного масла 100руб/0,1 литр</t>
  </si>
  <si>
    <t>*Цены указаны в рублях без учета материалов и запчастей кроме ТО-1,2,3 и гарантийных случаев.</t>
  </si>
  <si>
    <t>Замена масла в редукторе ( включая стоимость масла)</t>
  </si>
  <si>
    <t xml:space="preserve">Прейскурант цен на ремонтные работы и ТО для 4х тактных Подвесных лодочных моторов  </t>
  </si>
  <si>
    <t>от 40 до 80 л.с.</t>
  </si>
  <si>
    <t>от 2х до 8 л.с.</t>
  </si>
  <si>
    <t>от 9,9 до 15 л.с.</t>
  </si>
  <si>
    <t>от 25 до 30 л.с.</t>
  </si>
  <si>
    <t>Замена масла в ДВС</t>
  </si>
  <si>
    <t>Переборка головки блока цилиндров, регулировка клапанов</t>
  </si>
  <si>
    <t>Ремонт , переборка гидравлики</t>
  </si>
  <si>
    <t>Замена кнопки "стоп"</t>
  </si>
  <si>
    <t>Прайс на работы по ремонту лодок ПВХ</t>
  </si>
  <si>
    <t>700+РИБ</t>
  </si>
  <si>
    <t>1. Диагностика</t>
  </si>
  <si>
    <t>2. Протяжка и гермитизация воздушногоклапана</t>
  </si>
  <si>
    <t>3. Проклейка 10 см основного шва</t>
  </si>
  <si>
    <t>4. Ремонт одной перегородки балона</t>
  </si>
  <si>
    <t>5. Замена воздушного клапана с последующей его герметизацией</t>
  </si>
  <si>
    <t>6. Замена сливного клапана с последующей его герметизацией</t>
  </si>
  <si>
    <t>7. Установка ручки для переноски лодки ПВХ</t>
  </si>
  <si>
    <t>8. Установка держателя уключины под весло</t>
  </si>
  <si>
    <t>9. Установка мелких элементов типа держателя (направляющей)  весла</t>
  </si>
  <si>
    <t>10. Установка привального бруса 1м</t>
  </si>
  <si>
    <t>11. Установка люврсной ленты 1м</t>
  </si>
  <si>
    <t>12. Замена дна пайольной лодки  за 1 погонный метр</t>
  </si>
  <si>
    <t xml:space="preserve">13. Замена транца лодки </t>
  </si>
  <si>
    <t>14. Дублирующая косметическая заплатка</t>
  </si>
  <si>
    <t>500-1000</t>
  </si>
  <si>
    <t>750-1500</t>
  </si>
  <si>
    <t>15. Установка рым-ручки</t>
  </si>
  <si>
    <t>16. Установка якорного рыма</t>
  </si>
  <si>
    <t>17. Заплатка (порез, прокол) 1-10 см</t>
  </si>
  <si>
    <t>18. Заплатка (порез, прокол) 11-30 см</t>
  </si>
  <si>
    <t>350-500</t>
  </si>
  <si>
    <t>500-700</t>
  </si>
  <si>
    <t>700-1500</t>
  </si>
  <si>
    <t>1000-2000</t>
  </si>
  <si>
    <t>19. Заплатка двухстороняя (порез, прокол) 10-30 см</t>
  </si>
  <si>
    <t>1400-3000</t>
  </si>
  <si>
    <t>1500-2500</t>
  </si>
  <si>
    <t xml:space="preserve">2000-3000 </t>
  </si>
  <si>
    <t>2000-4000</t>
  </si>
  <si>
    <t>Установка лик-трос на одну сторону</t>
  </si>
  <si>
    <t>*Все стоимости работ указаны в рублях</t>
  </si>
  <si>
    <t>**Работы не вошедшие в перечень (снятие/установка брони отмытие лодки и т.д.) оцениваются из расчета 1 нормочас /800 руб+материал.</t>
  </si>
  <si>
    <t>240-300</t>
  </si>
  <si>
    <t>310-350</t>
  </si>
  <si>
    <t>360-390</t>
  </si>
  <si>
    <t>400-450</t>
  </si>
  <si>
    <t>460-600</t>
  </si>
  <si>
    <t xml:space="preserve">Метр бронировочной ленты 500 р </t>
  </si>
  <si>
    <t>клей 2000 литр с компонетами</t>
  </si>
  <si>
    <t>ТО после обкатки:</t>
  </si>
  <si>
    <t>1. Визуальный осмотр</t>
  </si>
  <si>
    <t>2. Замена масла в редукторе</t>
  </si>
  <si>
    <t>3. Чистка карбюратора</t>
  </si>
  <si>
    <t>4. Шприцевка всего мотора молибденовой смазкой</t>
  </si>
  <si>
    <t>5. Протяжка всех болтов</t>
  </si>
  <si>
    <t>6. Запуск мотора и проверка всех узлов </t>
  </si>
  <si>
    <t>7. Заполнение сервисной книжки</t>
  </si>
  <si>
    <t>8. Выдача мотора клиенту</t>
  </si>
  <si>
    <t>ТО консервация</t>
  </si>
  <si>
    <t>1. Замена масла в редукторе</t>
  </si>
  <si>
    <t>2. Шприцовка всех узлов</t>
  </si>
  <si>
    <t>3. Запуск мотора в бочке,отключаем коннектор топлива или перекрываем бак, в диффузор карбюратора с масленки на работающем двигателе прыскаем постепенно  масло 2х тактное примерно грамм 50 (двигатель сильно начнет дымить) для смазки КШМ, вырабатываем все топливо до того момента пока он не заглохнет . Сливаем все топливо с топливной системы.</t>
  </si>
  <si>
    <t>4. Разводим бензин с маслом любым в пропорции 1/1 и опрыскиваем всю мотоголовку , бензин испарится а масло создаст антикоррозийную пленку.</t>
  </si>
  <si>
    <t>5. Все разъемы папа/мама отсоединяем и запшикиваем WD40 или его аналог.</t>
  </si>
  <si>
    <t>6. Заполняем сервисную книжку отдаем мотор.</t>
  </si>
  <si>
    <t>ТО расконсервация</t>
  </si>
  <si>
    <t>1. Чистка карбюратора и свечей.</t>
  </si>
  <si>
    <t>2. Снимаем масленный консервант с снаружи мотоголовки ветошью.</t>
  </si>
  <si>
    <t>3. Снимаем винт , смазываем молибденовой смазкой шлицы винта, ставим винт на место.</t>
  </si>
  <si>
    <t>4. Запуск мотора , проверка всех узлов.</t>
  </si>
  <si>
    <t>5. Заполняем книжку отдаем мотор.</t>
  </si>
  <si>
    <t>Базовая сборка лодки типа РИБ</t>
  </si>
  <si>
    <t>1. Установка мотора</t>
  </si>
  <si>
    <t>2. Установка консоли</t>
  </si>
  <si>
    <t>3. Протяжка и подключение всех комуникаций и тросов</t>
  </si>
  <si>
    <t>5. Установка лееров</t>
  </si>
  <si>
    <t>6.  Установка рулевого редуктора и рулевого троса с последующим подключением</t>
  </si>
  <si>
    <t>4. Установка спойлера и подключение ходовых и стояночных огней</t>
  </si>
  <si>
    <t>7. Установка и подключение тахометра и топливного датчика на консоль</t>
  </si>
  <si>
    <t>8. Установка машинки газ/реверс  на консоль и ее подключение</t>
  </si>
  <si>
    <t>РИБ 400-450</t>
  </si>
  <si>
    <t>РИБ 490-500</t>
  </si>
  <si>
    <t>РИБ 550</t>
  </si>
  <si>
    <t>РИБ 600</t>
  </si>
  <si>
    <t xml:space="preserve">Установка картплоттера </t>
  </si>
  <si>
    <t xml:space="preserve">Установка магнитофона + 2 динамика </t>
  </si>
  <si>
    <t xml:space="preserve">Дополнительное освещение в спойлер (2 прожектора) </t>
  </si>
  <si>
    <t>Дополнительное освещение палубы (6 светильников врезных)</t>
  </si>
  <si>
    <t xml:space="preserve">Установка звукового сигнала </t>
  </si>
  <si>
    <t>Установка УКВ радиостанции с антеной</t>
  </si>
  <si>
    <t>Установка USB, розетки 12В, Вольтметры, флагштоки , комапасы и прочие доп. приборы на консоль</t>
  </si>
  <si>
    <t>Установка лебедки и подключение к консоли</t>
  </si>
  <si>
    <t>Подгонка телеги по РИБ</t>
  </si>
  <si>
    <t xml:space="preserve">Материалы для сборки ( шурупы и болты из нержавеющей стали, силикон, провода, коробка под АКБ,  </t>
  </si>
  <si>
    <t>выключатель массы)</t>
  </si>
  <si>
    <t xml:space="preserve">MF60 </t>
  </si>
  <si>
    <t>Бронировка 1000 м.п.</t>
  </si>
  <si>
    <t>6. Замена масла в ДВС</t>
  </si>
  <si>
    <t>21. Замена или ремонт окончания балона (конуса)</t>
  </si>
  <si>
    <t>20. Консервация лодки ПВХ</t>
  </si>
  <si>
    <t>Консервация:  отмывка, диагностика, сушка, продувка клапонов воздухом, упаковка.</t>
  </si>
  <si>
    <t>При диагностики на консервации скидка на ремонт.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</si>
</sst>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/>
    <xf numFmtId="0" fontId="0" fillId="0" borderId="0" xfId="0" applyFill="1" applyBorder="1" applyAlignment="1"/>
    <xf numFmtId="0" fontId="0" fillId="0" borderId="0" xfId="0" applyBorder="1"/>
    <xf numFmtId="0" fontId="5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right"/>
    </xf>
    <xf numFmtId="0" fontId="7" fillId="0" borderId="0" xfId="0" applyFont="1"/>
    <xf numFmtId="0" fontId="7" fillId="0" borderId="0" xfId="0" applyFont="1" applyFill="1" applyBorder="1"/>
    <xf numFmtId="0" fontId="6" fillId="0" borderId="1" xfId="0" applyFont="1" applyBorder="1" applyAlignment="1">
      <alignment horizontal="center"/>
    </xf>
    <xf numFmtId="0" fontId="8" fillId="0" borderId="0" xfId="0" applyFont="1"/>
    <xf numFmtId="0" fontId="6" fillId="0" borderId="1" xfId="0" applyFont="1" applyBorder="1"/>
    <xf numFmtId="0" fontId="7" fillId="0" borderId="1" xfId="0" applyFont="1" applyFill="1" applyBorder="1"/>
    <xf numFmtId="0" fontId="7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4" xfId="0" applyFont="1" applyFill="1" applyBorder="1"/>
    <xf numFmtId="0" fontId="7" fillId="0" borderId="5" xfId="0" applyFont="1" applyFill="1" applyBorder="1"/>
    <xf numFmtId="0" fontId="2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B2" sqref="B2"/>
    </sheetView>
  </sheetViews>
  <sheetFormatPr defaultRowHeight="15" x14ac:dyDescent="0.25"/>
  <cols>
    <col min="1" max="1" width="3.140625" bestFit="1" customWidth="1"/>
    <col min="2" max="2" width="74.85546875" customWidth="1"/>
    <col min="3" max="3" width="14.7109375" bestFit="1" customWidth="1"/>
    <col min="4" max="4" width="14.85546875" bestFit="1" customWidth="1"/>
    <col min="5" max="6" width="16" bestFit="1" customWidth="1"/>
  </cols>
  <sheetData>
    <row r="1" spans="1:6" ht="18.75" x14ac:dyDescent="0.3">
      <c r="A1" s="24" t="s">
        <v>0</v>
      </c>
      <c r="B1" s="24"/>
      <c r="C1" s="24"/>
      <c r="D1" s="24"/>
      <c r="E1" s="24"/>
      <c r="F1" s="24"/>
    </row>
    <row r="2" spans="1:6" ht="15.75" x14ac:dyDescent="0.25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pans="1:6" ht="15.75" x14ac:dyDescent="0.25">
      <c r="A3" s="5">
        <v>1</v>
      </c>
      <c r="B3" s="3" t="s">
        <v>7</v>
      </c>
      <c r="C3" s="4">
        <v>1000</v>
      </c>
      <c r="D3" s="4">
        <v>1400</v>
      </c>
      <c r="E3" s="4">
        <v>1800</v>
      </c>
      <c r="F3" s="4">
        <v>2200</v>
      </c>
    </row>
    <row r="4" spans="1:6" ht="15.75" x14ac:dyDescent="0.25">
      <c r="A4" s="5">
        <v>2</v>
      </c>
      <c r="B4" s="3" t="s">
        <v>8</v>
      </c>
      <c r="C4" s="4">
        <v>800</v>
      </c>
      <c r="D4" s="4">
        <v>1200</v>
      </c>
      <c r="E4" s="4">
        <v>1400</v>
      </c>
      <c r="F4" s="4">
        <v>1600</v>
      </c>
    </row>
    <row r="5" spans="1:6" ht="15.75" x14ac:dyDescent="0.25">
      <c r="A5" s="5">
        <v>3</v>
      </c>
      <c r="B5" s="3" t="s">
        <v>9</v>
      </c>
      <c r="C5" s="4">
        <v>800</v>
      </c>
      <c r="D5" s="4">
        <v>1200</v>
      </c>
      <c r="E5" s="4">
        <v>1400</v>
      </c>
      <c r="F5" s="4">
        <v>1600</v>
      </c>
    </row>
    <row r="6" spans="1:6" ht="15.75" x14ac:dyDescent="0.25">
      <c r="A6" s="5">
        <v>4</v>
      </c>
      <c r="B6" s="5" t="s">
        <v>10</v>
      </c>
      <c r="C6" s="6">
        <v>600</v>
      </c>
      <c r="D6" s="6">
        <v>800</v>
      </c>
      <c r="E6" s="6">
        <v>1000</v>
      </c>
      <c r="F6" s="6">
        <v>1200</v>
      </c>
    </row>
    <row r="7" spans="1:6" ht="15.75" x14ac:dyDescent="0.25">
      <c r="A7" s="5">
        <v>5</v>
      </c>
      <c r="B7" s="5" t="s">
        <v>11</v>
      </c>
      <c r="C7" s="6">
        <v>1000</v>
      </c>
      <c r="D7" s="6">
        <v>1200</v>
      </c>
      <c r="E7" s="6">
        <v>1400</v>
      </c>
      <c r="F7" s="6">
        <v>1600</v>
      </c>
    </row>
    <row r="8" spans="1:6" ht="15.75" x14ac:dyDescent="0.25">
      <c r="A8" s="5">
        <v>6</v>
      </c>
      <c r="B8" s="5" t="s">
        <v>12</v>
      </c>
      <c r="C8" s="6">
        <v>2000</v>
      </c>
      <c r="D8" s="6">
        <v>2600</v>
      </c>
      <c r="E8" s="6">
        <v>3000</v>
      </c>
      <c r="F8" s="6">
        <v>4000</v>
      </c>
    </row>
    <row r="9" spans="1:6" ht="15.75" x14ac:dyDescent="0.25">
      <c r="A9" s="5">
        <v>7</v>
      </c>
      <c r="B9" s="5" t="s">
        <v>13</v>
      </c>
      <c r="C9" s="6">
        <v>4000</v>
      </c>
      <c r="D9" s="6">
        <v>5000</v>
      </c>
      <c r="E9" s="6">
        <v>6000</v>
      </c>
      <c r="F9" s="6">
        <v>7000</v>
      </c>
    </row>
    <row r="10" spans="1:6" ht="15.75" x14ac:dyDescent="0.25">
      <c r="A10" s="5">
        <v>8</v>
      </c>
      <c r="B10" s="5" t="s">
        <v>14</v>
      </c>
      <c r="C10" s="6">
        <v>1000</v>
      </c>
      <c r="D10" s="6">
        <v>1400</v>
      </c>
      <c r="E10" s="6">
        <v>2000</v>
      </c>
      <c r="F10" s="6">
        <v>3000</v>
      </c>
    </row>
    <row r="11" spans="1:6" ht="15.75" x14ac:dyDescent="0.25">
      <c r="A11" s="5">
        <v>9</v>
      </c>
      <c r="B11" s="5" t="s">
        <v>15</v>
      </c>
      <c r="C11" s="6">
        <v>800</v>
      </c>
      <c r="D11" s="6">
        <v>1000</v>
      </c>
      <c r="E11" s="6">
        <v>1200</v>
      </c>
      <c r="F11" s="6">
        <v>1400</v>
      </c>
    </row>
    <row r="12" spans="1:6" ht="15.75" x14ac:dyDescent="0.25">
      <c r="A12" s="5">
        <v>10</v>
      </c>
      <c r="B12" s="5" t="s">
        <v>16</v>
      </c>
      <c r="C12" s="6">
        <v>1600</v>
      </c>
      <c r="D12" s="6">
        <v>2000</v>
      </c>
      <c r="E12" s="6">
        <v>2600</v>
      </c>
      <c r="F12" s="6">
        <v>3600</v>
      </c>
    </row>
    <row r="13" spans="1:6" ht="15.75" x14ac:dyDescent="0.25">
      <c r="A13" s="5">
        <v>11</v>
      </c>
      <c r="B13" s="5" t="s">
        <v>17</v>
      </c>
      <c r="C13" s="6">
        <v>1000</v>
      </c>
      <c r="D13" s="6">
        <v>1200</v>
      </c>
      <c r="E13" s="6">
        <v>1600</v>
      </c>
      <c r="F13" s="6">
        <v>2000</v>
      </c>
    </row>
    <row r="14" spans="1:6" ht="15.75" x14ac:dyDescent="0.25">
      <c r="A14" s="5">
        <v>12</v>
      </c>
      <c r="B14" s="5" t="s">
        <v>18</v>
      </c>
      <c r="C14" s="6">
        <v>400</v>
      </c>
      <c r="D14" s="6">
        <v>600</v>
      </c>
      <c r="E14" s="6">
        <v>800</v>
      </c>
      <c r="F14" s="6">
        <v>1000</v>
      </c>
    </row>
    <row r="15" spans="1:6" ht="15.75" x14ac:dyDescent="0.25">
      <c r="A15" s="5">
        <v>13</v>
      </c>
      <c r="B15" s="5" t="s">
        <v>19</v>
      </c>
      <c r="C15" s="6">
        <v>200</v>
      </c>
      <c r="D15" s="6">
        <v>400</v>
      </c>
      <c r="E15" s="6">
        <v>600</v>
      </c>
      <c r="F15" s="6">
        <v>800</v>
      </c>
    </row>
    <row r="16" spans="1:6" ht="15.75" x14ac:dyDescent="0.25">
      <c r="A16" s="5">
        <v>14</v>
      </c>
      <c r="B16" s="5" t="s">
        <v>20</v>
      </c>
      <c r="C16" s="6">
        <v>600</v>
      </c>
      <c r="D16" s="6">
        <v>800</v>
      </c>
      <c r="E16" s="6">
        <v>1000</v>
      </c>
      <c r="F16" s="6">
        <v>1200</v>
      </c>
    </row>
    <row r="17" spans="1:8" ht="15.75" x14ac:dyDescent="0.25">
      <c r="A17" s="5">
        <v>15</v>
      </c>
      <c r="B17" s="5" t="s">
        <v>21</v>
      </c>
      <c r="C17" s="6">
        <v>200</v>
      </c>
      <c r="D17" s="6">
        <v>200</v>
      </c>
      <c r="E17" s="6">
        <v>200</v>
      </c>
      <c r="F17" s="6">
        <v>200</v>
      </c>
    </row>
    <row r="18" spans="1:8" ht="15.75" x14ac:dyDescent="0.25">
      <c r="A18" s="5">
        <v>16</v>
      </c>
      <c r="B18" s="5" t="s">
        <v>22</v>
      </c>
      <c r="C18" s="6">
        <v>200</v>
      </c>
      <c r="D18" s="6">
        <v>400</v>
      </c>
      <c r="E18" s="6">
        <v>600</v>
      </c>
      <c r="F18" s="6">
        <v>600</v>
      </c>
    </row>
    <row r="19" spans="1:8" ht="15.75" x14ac:dyDescent="0.25">
      <c r="A19" s="5">
        <v>17</v>
      </c>
      <c r="B19" s="5" t="s">
        <v>23</v>
      </c>
      <c r="C19" s="6">
        <v>400</v>
      </c>
      <c r="D19" s="6">
        <v>600</v>
      </c>
      <c r="E19" s="6">
        <v>600</v>
      </c>
      <c r="F19" s="6">
        <v>600</v>
      </c>
    </row>
    <row r="20" spans="1:8" ht="15.75" x14ac:dyDescent="0.25">
      <c r="A20" s="5">
        <v>18</v>
      </c>
      <c r="B20" s="5" t="s">
        <v>24</v>
      </c>
      <c r="C20" s="6" t="s">
        <v>25</v>
      </c>
      <c r="D20" s="6" t="s">
        <v>25</v>
      </c>
      <c r="E20" s="6">
        <v>800</v>
      </c>
      <c r="F20" s="6">
        <v>800</v>
      </c>
    </row>
    <row r="21" spans="1:8" ht="15.75" x14ac:dyDescent="0.25">
      <c r="A21" s="5">
        <v>19</v>
      </c>
      <c r="B21" s="5" t="s">
        <v>26</v>
      </c>
      <c r="C21" s="6">
        <v>400</v>
      </c>
      <c r="D21" s="6">
        <v>600</v>
      </c>
      <c r="E21" s="6">
        <v>800</v>
      </c>
      <c r="F21" s="6">
        <v>1000</v>
      </c>
    </row>
    <row r="22" spans="1:8" ht="15.75" x14ac:dyDescent="0.25">
      <c r="A22" s="5">
        <v>20</v>
      </c>
      <c r="B22" s="5" t="s">
        <v>27</v>
      </c>
      <c r="C22" s="6">
        <v>800</v>
      </c>
      <c r="D22" s="6">
        <v>1000</v>
      </c>
      <c r="E22" s="6">
        <v>1200</v>
      </c>
      <c r="F22" s="6">
        <v>1400</v>
      </c>
    </row>
    <row r="23" spans="1:8" ht="15.75" x14ac:dyDescent="0.25">
      <c r="A23" s="5">
        <v>21</v>
      </c>
      <c r="B23" s="5" t="s">
        <v>28</v>
      </c>
      <c r="C23" s="6">
        <v>400</v>
      </c>
      <c r="D23" s="6">
        <v>600</v>
      </c>
      <c r="E23" s="6">
        <v>800</v>
      </c>
      <c r="F23" s="6">
        <v>1000</v>
      </c>
    </row>
    <row r="24" spans="1:8" ht="15.75" x14ac:dyDescent="0.25">
      <c r="A24" s="5">
        <v>22</v>
      </c>
      <c r="B24" s="5" t="s">
        <v>29</v>
      </c>
      <c r="C24" s="6">
        <v>1400</v>
      </c>
      <c r="D24" s="6">
        <v>1800</v>
      </c>
      <c r="E24" s="6">
        <v>2000</v>
      </c>
      <c r="F24" s="6">
        <v>2400</v>
      </c>
    </row>
    <row r="25" spans="1:8" ht="15.75" x14ac:dyDescent="0.25">
      <c r="A25" s="5">
        <v>23</v>
      </c>
      <c r="B25" s="5" t="s">
        <v>30</v>
      </c>
      <c r="C25" s="6" t="s">
        <v>31</v>
      </c>
      <c r="D25" s="6" t="s">
        <v>31</v>
      </c>
      <c r="E25" s="6" t="s">
        <v>31</v>
      </c>
      <c r="F25" s="6" t="s">
        <v>31</v>
      </c>
    </row>
    <row r="26" spans="1:8" ht="15.75" x14ac:dyDescent="0.25">
      <c r="A26" s="5">
        <v>24</v>
      </c>
      <c r="B26" s="7" t="s">
        <v>32</v>
      </c>
      <c r="C26" s="6">
        <v>400</v>
      </c>
      <c r="D26" s="6">
        <v>600</v>
      </c>
      <c r="E26" s="6">
        <v>800</v>
      </c>
      <c r="F26" s="6">
        <v>1200</v>
      </c>
    </row>
    <row r="28" spans="1:8" x14ac:dyDescent="0.25">
      <c r="B28" t="s">
        <v>33</v>
      </c>
    </row>
    <row r="29" spans="1:8" x14ac:dyDescent="0.25">
      <c r="A29" s="1"/>
      <c r="B29" s="2" t="s">
        <v>34</v>
      </c>
      <c r="C29" s="2"/>
      <c r="D29" s="2"/>
      <c r="E29" s="2"/>
      <c r="F29" s="2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</sheetData>
  <mergeCells count="1">
    <mergeCell ref="A1:F1"/>
  </mergeCells>
  <pageMargins left="0.25" right="0.25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workbookViewId="0">
      <selection activeCell="F3" sqref="F3:F8"/>
    </sheetView>
  </sheetViews>
  <sheetFormatPr defaultRowHeight="15" x14ac:dyDescent="0.25"/>
  <cols>
    <col min="1" max="1" width="3.42578125" bestFit="1" customWidth="1"/>
    <col min="2" max="2" width="64" bestFit="1" customWidth="1"/>
    <col min="3" max="3" width="14.7109375" bestFit="1" customWidth="1"/>
    <col min="4" max="4" width="14.85546875" bestFit="1" customWidth="1"/>
    <col min="5" max="6" width="16" bestFit="1" customWidth="1"/>
    <col min="7" max="7" width="14.7109375" hidden="1" customWidth="1"/>
    <col min="8" max="8" width="14.85546875" hidden="1" customWidth="1"/>
    <col min="9" max="10" width="16" hidden="1" customWidth="1"/>
  </cols>
  <sheetData>
    <row r="1" spans="1:10" ht="18.75" x14ac:dyDescent="0.3">
      <c r="A1" s="24" t="s">
        <v>0</v>
      </c>
      <c r="B1" s="24"/>
      <c r="C1" s="24"/>
      <c r="D1" s="24"/>
      <c r="E1" s="24"/>
      <c r="F1" s="24"/>
      <c r="G1" s="25" t="s">
        <v>36</v>
      </c>
      <c r="H1" s="26"/>
      <c r="I1" s="26"/>
      <c r="J1" s="26"/>
    </row>
    <row r="2" spans="1:10" ht="15.75" x14ac:dyDescent="0.25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3</v>
      </c>
      <c r="H2" s="4" t="s">
        <v>4</v>
      </c>
      <c r="I2" s="4" t="s">
        <v>5</v>
      </c>
      <c r="J2" s="4" t="s">
        <v>6</v>
      </c>
    </row>
    <row r="3" spans="1:10" ht="15.75" x14ac:dyDescent="0.25">
      <c r="A3" s="5">
        <v>1</v>
      </c>
      <c r="B3" s="3" t="s">
        <v>7</v>
      </c>
      <c r="C3" s="4">
        <f>SUM(G3+G3*25%)</f>
        <v>1250</v>
      </c>
      <c r="D3" s="4">
        <f t="shared" ref="D3:F3" si="0">SUM(H3+H3*25%)</f>
        <v>1750</v>
      </c>
      <c r="E3" s="4">
        <f t="shared" si="0"/>
        <v>2250</v>
      </c>
      <c r="F3" s="4">
        <f t="shared" si="0"/>
        <v>2750</v>
      </c>
      <c r="G3" s="4">
        <v>1000</v>
      </c>
      <c r="H3" s="4">
        <v>1400</v>
      </c>
      <c r="I3" s="4">
        <v>1800</v>
      </c>
      <c r="J3" s="4">
        <v>2200</v>
      </c>
    </row>
    <row r="4" spans="1:10" ht="15.75" x14ac:dyDescent="0.25">
      <c r="A4" s="5">
        <v>2</v>
      </c>
      <c r="B4" s="3" t="s">
        <v>8</v>
      </c>
      <c r="C4" s="4">
        <f t="shared" ref="C4:C5" si="1">SUM(G4+G4*25%)</f>
        <v>1000</v>
      </c>
      <c r="D4" s="4">
        <f t="shared" ref="D4:D5" si="2">SUM(H4+H4*25%)</f>
        <v>1500</v>
      </c>
      <c r="E4" s="4">
        <f t="shared" ref="E4:E5" si="3">SUM(I4+I4*25%)</f>
        <v>1750</v>
      </c>
      <c r="F4" s="4">
        <f t="shared" ref="F4:F5" si="4">SUM(J4+J4*25%)</f>
        <v>2000</v>
      </c>
      <c r="G4" s="4">
        <v>800</v>
      </c>
      <c r="H4" s="4">
        <v>1200</v>
      </c>
      <c r="I4" s="4">
        <v>1400</v>
      </c>
      <c r="J4" s="4">
        <v>1600</v>
      </c>
    </row>
    <row r="5" spans="1:10" ht="15.75" x14ac:dyDescent="0.25">
      <c r="A5" s="5">
        <v>3</v>
      </c>
      <c r="B5" s="3" t="s">
        <v>9</v>
      </c>
      <c r="C5" s="4">
        <f t="shared" si="1"/>
        <v>1000</v>
      </c>
      <c r="D5" s="4">
        <f t="shared" si="2"/>
        <v>1500</v>
      </c>
      <c r="E5" s="4">
        <f t="shared" si="3"/>
        <v>1750</v>
      </c>
      <c r="F5" s="4">
        <f t="shared" si="4"/>
        <v>2000</v>
      </c>
      <c r="G5" s="4">
        <v>800</v>
      </c>
      <c r="H5" s="4">
        <v>1200</v>
      </c>
      <c r="I5" s="4">
        <v>1400</v>
      </c>
      <c r="J5" s="4">
        <v>1600</v>
      </c>
    </row>
    <row r="6" spans="1:10" ht="15.75" x14ac:dyDescent="0.25">
      <c r="A6" s="5">
        <v>4</v>
      </c>
      <c r="B6" s="5" t="s">
        <v>10</v>
      </c>
      <c r="C6" s="6">
        <f>SUM(G6+G6*25%)</f>
        <v>750</v>
      </c>
      <c r="D6" s="6">
        <f t="shared" ref="D6:F6" si="5">SUM(H6+H6*25%)</f>
        <v>1000</v>
      </c>
      <c r="E6" s="6">
        <f t="shared" si="5"/>
        <v>1250</v>
      </c>
      <c r="F6" s="6">
        <f t="shared" si="5"/>
        <v>1500</v>
      </c>
      <c r="G6" s="6">
        <v>600</v>
      </c>
      <c r="H6" s="6">
        <v>800</v>
      </c>
      <c r="I6" s="6">
        <v>1000</v>
      </c>
      <c r="J6" s="6">
        <v>1200</v>
      </c>
    </row>
    <row r="7" spans="1:10" ht="15.75" x14ac:dyDescent="0.25">
      <c r="A7" s="5">
        <v>5</v>
      </c>
      <c r="B7" s="5" t="s">
        <v>11</v>
      </c>
      <c r="C7" s="6">
        <f t="shared" ref="C7:C19" si="6">SUM(G7+G7*25%)</f>
        <v>1250</v>
      </c>
      <c r="D7" s="6">
        <f t="shared" ref="D7:D19" si="7">SUM(H7+H7*25%)</f>
        <v>1500</v>
      </c>
      <c r="E7" s="6">
        <f t="shared" ref="E7:E19" si="8">SUM(I7+I7*25%)</f>
        <v>1750</v>
      </c>
      <c r="F7" s="6">
        <f t="shared" ref="F7:F19" si="9">SUM(J7+J7*25%)</f>
        <v>2000</v>
      </c>
      <c r="G7" s="6">
        <v>1000</v>
      </c>
      <c r="H7" s="6">
        <v>1200</v>
      </c>
      <c r="I7" s="6">
        <v>1400</v>
      </c>
      <c r="J7" s="6">
        <v>1600</v>
      </c>
    </row>
    <row r="8" spans="1:10" ht="15.75" x14ac:dyDescent="0.25">
      <c r="A8" s="5">
        <v>6</v>
      </c>
      <c r="B8" s="5" t="s">
        <v>12</v>
      </c>
      <c r="C8" s="6">
        <f t="shared" si="6"/>
        <v>2500</v>
      </c>
      <c r="D8" s="6">
        <f t="shared" si="7"/>
        <v>3250</v>
      </c>
      <c r="E8" s="6">
        <f t="shared" si="8"/>
        <v>3750</v>
      </c>
      <c r="F8" s="6">
        <f t="shared" si="9"/>
        <v>5000</v>
      </c>
      <c r="G8" s="6">
        <v>2000</v>
      </c>
      <c r="H8" s="6">
        <v>2600</v>
      </c>
      <c r="I8" s="6">
        <v>3000</v>
      </c>
      <c r="J8" s="6">
        <v>4000</v>
      </c>
    </row>
    <row r="9" spans="1:10" ht="15.75" x14ac:dyDescent="0.25">
      <c r="A9" s="5">
        <v>7</v>
      </c>
      <c r="B9" s="5" t="s">
        <v>13</v>
      </c>
      <c r="C9" s="6">
        <f t="shared" si="6"/>
        <v>5000</v>
      </c>
      <c r="D9" s="6">
        <f t="shared" si="7"/>
        <v>6250</v>
      </c>
      <c r="E9" s="6">
        <f t="shared" si="8"/>
        <v>7500</v>
      </c>
      <c r="F9" s="6">
        <f t="shared" si="9"/>
        <v>8750</v>
      </c>
      <c r="G9" s="6">
        <v>4000</v>
      </c>
      <c r="H9" s="6">
        <v>5000</v>
      </c>
      <c r="I9" s="6">
        <v>6000</v>
      </c>
      <c r="J9" s="6">
        <v>7000</v>
      </c>
    </row>
    <row r="10" spans="1:10" ht="15.75" x14ac:dyDescent="0.25">
      <c r="A10" s="5">
        <v>8</v>
      </c>
      <c r="B10" s="5" t="s">
        <v>14</v>
      </c>
      <c r="C10" s="6">
        <f t="shared" si="6"/>
        <v>1250</v>
      </c>
      <c r="D10" s="6">
        <f t="shared" si="7"/>
        <v>1750</v>
      </c>
      <c r="E10" s="6">
        <f t="shared" si="8"/>
        <v>2500</v>
      </c>
      <c r="F10" s="6">
        <f t="shared" si="9"/>
        <v>3750</v>
      </c>
      <c r="G10" s="6">
        <v>1000</v>
      </c>
      <c r="H10" s="6">
        <v>1400</v>
      </c>
      <c r="I10" s="6">
        <v>2000</v>
      </c>
      <c r="J10" s="6">
        <v>3000</v>
      </c>
    </row>
    <row r="11" spans="1:10" ht="15.75" x14ac:dyDescent="0.25">
      <c r="A11" s="5">
        <v>9</v>
      </c>
      <c r="B11" s="5" t="s">
        <v>15</v>
      </c>
      <c r="C11" s="6">
        <f t="shared" si="6"/>
        <v>1000</v>
      </c>
      <c r="D11" s="6">
        <f t="shared" si="7"/>
        <v>1250</v>
      </c>
      <c r="E11" s="6">
        <f t="shared" si="8"/>
        <v>1500</v>
      </c>
      <c r="F11" s="6">
        <f t="shared" si="9"/>
        <v>1750</v>
      </c>
      <c r="G11" s="6">
        <v>800</v>
      </c>
      <c r="H11" s="6">
        <v>1000</v>
      </c>
      <c r="I11" s="6">
        <v>1200</v>
      </c>
      <c r="J11" s="6">
        <v>1400</v>
      </c>
    </row>
    <row r="12" spans="1:10" ht="15.75" x14ac:dyDescent="0.25">
      <c r="A12" s="5">
        <v>10</v>
      </c>
      <c r="B12" s="5" t="s">
        <v>16</v>
      </c>
      <c r="C12" s="6">
        <f t="shared" si="6"/>
        <v>2000</v>
      </c>
      <c r="D12" s="6">
        <f t="shared" si="7"/>
        <v>2500</v>
      </c>
      <c r="E12" s="6">
        <f t="shared" si="8"/>
        <v>3250</v>
      </c>
      <c r="F12" s="6">
        <f t="shared" si="9"/>
        <v>4500</v>
      </c>
      <c r="G12" s="6">
        <v>1600</v>
      </c>
      <c r="H12" s="6">
        <v>2000</v>
      </c>
      <c r="I12" s="6">
        <v>2600</v>
      </c>
      <c r="J12" s="6">
        <v>3600</v>
      </c>
    </row>
    <row r="13" spans="1:10" ht="15.75" x14ac:dyDescent="0.25">
      <c r="A13" s="5">
        <v>11</v>
      </c>
      <c r="B13" s="5" t="s">
        <v>17</v>
      </c>
      <c r="C13" s="6">
        <f t="shared" si="6"/>
        <v>1250</v>
      </c>
      <c r="D13" s="6">
        <f t="shared" si="7"/>
        <v>1500</v>
      </c>
      <c r="E13" s="6">
        <f t="shared" si="8"/>
        <v>2000</v>
      </c>
      <c r="F13" s="6">
        <f t="shared" si="9"/>
        <v>2500</v>
      </c>
      <c r="G13" s="6">
        <v>1000</v>
      </c>
      <c r="H13" s="6">
        <v>1200</v>
      </c>
      <c r="I13" s="6">
        <v>1600</v>
      </c>
      <c r="J13" s="6">
        <v>2000</v>
      </c>
    </row>
    <row r="14" spans="1:10" ht="15.75" x14ac:dyDescent="0.25">
      <c r="A14" s="5">
        <v>12</v>
      </c>
      <c r="B14" s="5" t="s">
        <v>18</v>
      </c>
      <c r="C14" s="6">
        <f t="shared" si="6"/>
        <v>500</v>
      </c>
      <c r="D14" s="6">
        <f t="shared" si="7"/>
        <v>750</v>
      </c>
      <c r="E14" s="6">
        <f t="shared" si="8"/>
        <v>1000</v>
      </c>
      <c r="F14" s="6">
        <f t="shared" si="9"/>
        <v>1250</v>
      </c>
      <c r="G14" s="6">
        <v>400</v>
      </c>
      <c r="H14" s="6">
        <v>600</v>
      </c>
      <c r="I14" s="6">
        <v>800</v>
      </c>
      <c r="J14" s="6">
        <v>1000</v>
      </c>
    </row>
    <row r="15" spans="1:10" ht="15.75" x14ac:dyDescent="0.25">
      <c r="A15" s="5">
        <v>13</v>
      </c>
      <c r="B15" s="5" t="s">
        <v>19</v>
      </c>
      <c r="C15" s="6">
        <f t="shared" si="6"/>
        <v>250</v>
      </c>
      <c r="D15" s="6">
        <f t="shared" si="7"/>
        <v>500</v>
      </c>
      <c r="E15" s="6">
        <f t="shared" si="8"/>
        <v>750</v>
      </c>
      <c r="F15" s="6">
        <f t="shared" si="9"/>
        <v>1000</v>
      </c>
      <c r="G15" s="6">
        <v>200</v>
      </c>
      <c r="H15" s="6">
        <v>400</v>
      </c>
      <c r="I15" s="6">
        <v>600</v>
      </c>
      <c r="J15" s="6">
        <v>800</v>
      </c>
    </row>
    <row r="16" spans="1:10" ht="15.75" x14ac:dyDescent="0.25">
      <c r="A16" s="5">
        <v>14</v>
      </c>
      <c r="B16" s="5" t="s">
        <v>39</v>
      </c>
      <c r="C16" s="6">
        <f t="shared" si="6"/>
        <v>750</v>
      </c>
      <c r="D16" s="6">
        <f t="shared" si="7"/>
        <v>1000</v>
      </c>
      <c r="E16" s="6">
        <f t="shared" si="8"/>
        <v>1250</v>
      </c>
      <c r="F16" s="6">
        <f t="shared" si="9"/>
        <v>1500</v>
      </c>
      <c r="G16" s="6">
        <v>600</v>
      </c>
      <c r="H16" s="6">
        <v>800</v>
      </c>
      <c r="I16" s="6">
        <v>1000</v>
      </c>
      <c r="J16" s="6">
        <v>1200</v>
      </c>
    </row>
    <row r="17" spans="1:10" ht="15.75" x14ac:dyDescent="0.25">
      <c r="A17" s="5">
        <v>15</v>
      </c>
      <c r="B17" s="5" t="s">
        <v>21</v>
      </c>
      <c r="C17" s="6">
        <f t="shared" si="6"/>
        <v>250</v>
      </c>
      <c r="D17" s="6">
        <f t="shared" si="7"/>
        <v>250</v>
      </c>
      <c r="E17" s="6">
        <f t="shared" si="8"/>
        <v>250</v>
      </c>
      <c r="F17" s="6">
        <f t="shared" si="9"/>
        <v>250</v>
      </c>
      <c r="G17" s="6">
        <v>200</v>
      </c>
      <c r="H17" s="6">
        <v>200</v>
      </c>
      <c r="I17" s="6">
        <v>200</v>
      </c>
      <c r="J17" s="6">
        <v>200</v>
      </c>
    </row>
    <row r="18" spans="1:10" ht="15.75" x14ac:dyDescent="0.25">
      <c r="A18" s="5">
        <v>16</v>
      </c>
      <c r="B18" s="5" t="s">
        <v>22</v>
      </c>
      <c r="C18" s="6">
        <f t="shared" si="6"/>
        <v>250</v>
      </c>
      <c r="D18" s="6">
        <f t="shared" si="7"/>
        <v>500</v>
      </c>
      <c r="E18" s="6">
        <f t="shared" si="8"/>
        <v>750</v>
      </c>
      <c r="F18" s="6">
        <f t="shared" si="9"/>
        <v>750</v>
      </c>
      <c r="G18" s="6">
        <v>200</v>
      </c>
      <c r="H18" s="6">
        <v>400</v>
      </c>
      <c r="I18" s="6">
        <v>600</v>
      </c>
      <c r="J18" s="6">
        <v>600</v>
      </c>
    </row>
    <row r="19" spans="1:10" ht="15.75" x14ac:dyDescent="0.25">
      <c r="A19" s="5">
        <v>17</v>
      </c>
      <c r="B19" s="5" t="s">
        <v>23</v>
      </c>
      <c r="C19" s="6">
        <f t="shared" si="6"/>
        <v>500</v>
      </c>
      <c r="D19" s="6">
        <f t="shared" si="7"/>
        <v>750</v>
      </c>
      <c r="E19" s="6">
        <f t="shared" si="8"/>
        <v>750</v>
      </c>
      <c r="F19" s="6">
        <f t="shared" si="9"/>
        <v>750</v>
      </c>
      <c r="G19" s="6">
        <v>400</v>
      </c>
      <c r="H19" s="6">
        <v>600</v>
      </c>
      <c r="I19" s="6">
        <v>600</v>
      </c>
      <c r="J19" s="6">
        <v>600</v>
      </c>
    </row>
    <row r="20" spans="1:10" ht="15.75" x14ac:dyDescent="0.25">
      <c r="A20" s="5">
        <v>18</v>
      </c>
      <c r="B20" s="5" t="s">
        <v>24</v>
      </c>
      <c r="C20" s="6">
        <f t="shared" ref="C20:C25" si="10">SUM(G20+G20*25%)</f>
        <v>500</v>
      </c>
      <c r="D20" s="6">
        <f t="shared" ref="D20:D25" si="11">SUM(H20+H20*25%)</f>
        <v>500</v>
      </c>
      <c r="E20" s="6">
        <f t="shared" ref="E20:E25" si="12">SUM(I20+I20*25%)</f>
        <v>750</v>
      </c>
      <c r="F20" s="6">
        <f t="shared" ref="F20:F25" si="13">SUM(J20+J20*25%)</f>
        <v>750</v>
      </c>
      <c r="G20" s="6">
        <v>400</v>
      </c>
      <c r="H20" s="6">
        <v>400</v>
      </c>
      <c r="I20" s="6">
        <v>600</v>
      </c>
      <c r="J20" s="6">
        <v>600</v>
      </c>
    </row>
    <row r="21" spans="1:10" ht="15.75" x14ac:dyDescent="0.25">
      <c r="A21" s="5">
        <v>19</v>
      </c>
      <c r="B21" s="5" t="s">
        <v>48</v>
      </c>
      <c r="C21" s="6">
        <f t="shared" si="10"/>
        <v>500</v>
      </c>
      <c r="D21" s="6">
        <f t="shared" si="11"/>
        <v>500</v>
      </c>
      <c r="E21" s="6">
        <f t="shared" si="12"/>
        <v>500</v>
      </c>
      <c r="F21" s="6">
        <f t="shared" si="13"/>
        <v>500</v>
      </c>
      <c r="G21" s="6">
        <v>400</v>
      </c>
      <c r="H21" s="6">
        <v>400</v>
      </c>
      <c r="I21" s="6">
        <v>400</v>
      </c>
      <c r="J21" s="6">
        <v>400</v>
      </c>
    </row>
    <row r="22" spans="1:10" ht="15.75" x14ac:dyDescent="0.25">
      <c r="A22" s="5">
        <v>20</v>
      </c>
      <c r="B22" s="5" t="s">
        <v>26</v>
      </c>
      <c r="C22" s="6">
        <f t="shared" si="10"/>
        <v>500</v>
      </c>
      <c r="D22" s="6">
        <f t="shared" si="11"/>
        <v>750</v>
      </c>
      <c r="E22" s="6">
        <f t="shared" si="12"/>
        <v>1000</v>
      </c>
      <c r="F22" s="6">
        <f t="shared" si="13"/>
        <v>1250</v>
      </c>
      <c r="G22" s="6">
        <v>400</v>
      </c>
      <c r="H22" s="6">
        <v>600</v>
      </c>
      <c r="I22" s="6">
        <v>800</v>
      </c>
      <c r="J22" s="6">
        <v>1000</v>
      </c>
    </row>
    <row r="23" spans="1:10" ht="15.75" x14ac:dyDescent="0.25">
      <c r="A23" s="5">
        <v>21</v>
      </c>
      <c r="B23" s="5" t="s">
        <v>27</v>
      </c>
      <c r="C23" s="6">
        <f t="shared" si="10"/>
        <v>500</v>
      </c>
      <c r="D23" s="6">
        <f t="shared" si="11"/>
        <v>1000</v>
      </c>
      <c r="E23" s="6">
        <f t="shared" si="12"/>
        <v>1000</v>
      </c>
      <c r="F23" s="6">
        <f t="shared" si="13"/>
        <v>1000</v>
      </c>
      <c r="G23" s="6">
        <v>400</v>
      </c>
      <c r="H23" s="6">
        <v>800</v>
      </c>
      <c r="I23" s="6">
        <v>800</v>
      </c>
      <c r="J23" s="6">
        <v>800</v>
      </c>
    </row>
    <row r="24" spans="1:10" ht="15.75" x14ac:dyDescent="0.25">
      <c r="A24" s="5">
        <v>22</v>
      </c>
      <c r="B24" s="5" t="s">
        <v>28</v>
      </c>
      <c r="C24" s="6">
        <f t="shared" si="10"/>
        <v>500</v>
      </c>
      <c r="D24" s="6">
        <f t="shared" si="11"/>
        <v>500</v>
      </c>
      <c r="E24" s="6">
        <f t="shared" si="12"/>
        <v>500</v>
      </c>
      <c r="F24" s="6">
        <f t="shared" si="13"/>
        <v>500</v>
      </c>
      <c r="G24" s="6">
        <v>400</v>
      </c>
      <c r="H24" s="6">
        <v>400</v>
      </c>
      <c r="I24" s="6">
        <v>400</v>
      </c>
      <c r="J24" s="6">
        <v>400</v>
      </c>
    </row>
    <row r="25" spans="1:10" ht="15.75" x14ac:dyDescent="0.25">
      <c r="A25" s="5">
        <v>23</v>
      </c>
      <c r="B25" s="5" t="s">
        <v>29</v>
      </c>
      <c r="C25" s="6">
        <f t="shared" si="10"/>
        <v>1250</v>
      </c>
      <c r="D25" s="6">
        <f t="shared" si="11"/>
        <v>1750</v>
      </c>
      <c r="E25" s="6">
        <f t="shared" si="12"/>
        <v>2250</v>
      </c>
      <c r="F25" s="6">
        <f t="shared" si="13"/>
        <v>2750</v>
      </c>
      <c r="G25" s="6">
        <v>1000</v>
      </c>
      <c r="H25" s="6">
        <v>1400</v>
      </c>
      <c r="I25" s="6">
        <v>1800</v>
      </c>
      <c r="J25" s="6">
        <v>2200</v>
      </c>
    </row>
    <row r="26" spans="1:10" ht="15.75" x14ac:dyDescent="0.25">
      <c r="A26" s="5">
        <v>24</v>
      </c>
      <c r="B26" s="5" t="s">
        <v>47</v>
      </c>
      <c r="C26" s="6" t="s">
        <v>25</v>
      </c>
      <c r="D26" s="6" t="s">
        <v>25</v>
      </c>
      <c r="E26" s="6">
        <f t="shared" ref="E26:E28" si="14">SUM(I26+I26*25%)</f>
        <v>5000</v>
      </c>
      <c r="F26" s="6">
        <f t="shared" ref="F26:F28" si="15">SUM(J26+J26*25%)</f>
        <v>6250</v>
      </c>
      <c r="G26" s="6" t="s">
        <v>25</v>
      </c>
      <c r="H26" s="6" t="s">
        <v>25</v>
      </c>
      <c r="I26" s="6">
        <v>4000</v>
      </c>
      <c r="J26" s="6">
        <v>5000</v>
      </c>
    </row>
    <row r="27" spans="1:10" ht="15.75" x14ac:dyDescent="0.25">
      <c r="A27" s="5">
        <v>25</v>
      </c>
      <c r="B27" s="5" t="s">
        <v>35</v>
      </c>
      <c r="C27" s="6">
        <f t="shared" ref="C27:C28" si="16">SUM(G27+G27*25%)</f>
        <v>1250</v>
      </c>
      <c r="D27" s="6">
        <f t="shared" ref="D27:D28" si="17">SUM(H27+H27*25%)</f>
        <v>1250</v>
      </c>
      <c r="E27" s="6">
        <f t="shared" si="14"/>
        <v>1250</v>
      </c>
      <c r="F27" s="6">
        <f t="shared" si="15"/>
        <v>1250</v>
      </c>
      <c r="G27" s="6">
        <v>1000</v>
      </c>
      <c r="H27" s="6">
        <v>1000</v>
      </c>
      <c r="I27" s="6">
        <v>1000</v>
      </c>
      <c r="J27" s="6">
        <v>1000</v>
      </c>
    </row>
    <row r="28" spans="1:10" ht="15.75" x14ac:dyDescent="0.25">
      <c r="A28" s="5">
        <v>26</v>
      </c>
      <c r="B28" s="7" t="s">
        <v>32</v>
      </c>
      <c r="C28" s="6">
        <f t="shared" si="16"/>
        <v>500</v>
      </c>
      <c r="D28" s="6">
        <f t="shared" si="17"/>
        <v>750</v>
      </c>
      <c r="E28" s="6">
        <f t="shared" si="14"/>
        <v>1000</v>
      </c>
      <c r="F28" s="6">
        <f t="shared" si="15"/>
        <v>1500</v>
      </c>
      <c r="G28" s="6">
        <v>400</v>
      </c>
      <c r="H28" s="6">
        <v>600</v>
      </c>
      <c r="I28" s="6">
        <v>800</v>
      </c>
      <c r="J28" s="6">
        <v>1200</v>
      </c>
    </row>
    <row r="29" spans="1:10" x14ac:dyDescent="0.25">
      <c r="B29" t="s">
        <v>38</v>
      </c>
    </row>
    <row r="30" spans="1:10" x14ac:dyDescent="0.25">
      <c r="B30" s="2" t="s">
        <v>34</v>
      </c>
      <c r="C30" s="2"/>
      <c r="D30" s="2"/>
    </row>
    <row r="31" spans="1:10" x14ac:dyDescent="0.25">
      <c r="B31" s="8" t="s">
        <v>37</v>
      </c>
    </row>
  </sheetData>
  <mergeCells count="2">
    <mergeCell ref="A1:F1"/>
    <mergeCell ref="G1:J1"/>
  </mergeCells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workbookViewId="0">
      <selection activeCell="F4" sqref="F4"/>
    </sheetView>
  </sheetViews>
  <sheetFormatPr defaultRowHeight="15" x14ac:dyDescent="0.25"/>
  <cols>
    <col min="1" max="1" width="3.42578125" bestFit="1" customWidth="1"/>
    <col min="2" max="2" width="63.5703125" customWidth="1"/>
    <col min="3" max="3" width="14.7109375" bestFit="1" customWidth="1"/>
    <col min="4" max="4" width="16.5703125" bestFit="1" customWidth="1"/>
    <col min="5" max="5" width="16" bestFit="1" customWidth="1"/>
    <col min="6" max="6" width="16" customWidth="1"/>
    <col min="7" max="7" width="14.7109375" hidden="1" customWidth="1"/>
    <col min="8" max="8" width="16.5703125" hidden="1" customWidth="1"/>
    <col min="9" max="10" width="16" hidden="1" customWidth="1"/>
  </cols>
  <sheetData>
    <row r="1" spans="1:11" ht="18.75" x14ac:dyDescent="0.3">
      <c r="A1" s="24" t="s">
        <v>40</v>
      </c>
      <c r="B1" s="24"/>
      <c r="C1" s="24"/>
      <c r="D1" s="24"/>
      <c r="E1" s="24"/>
      <c r="F1" s="24"/>
      <c r="G1" s="24" t="s">
        <v>36</v>
      </c>
      <c r="H1" s="24"/>
      <c r="I1" s="24"/>
      <c r="J1" s="24"/>
    </row>
    <row r="2" spans="1:11" ht="15.75" x14ac:dyDescent="0.25">
      <c r="A2" s="3" t="s">
        <v>1</v>
      </c>
      <c r="B2" s="3" t="s">
        <v>2</v>
      </c>
      <c r="C2" s="4" t="s">
        <v>42</v>
      </c>
      <c r="D2" s="4" t="s">
        <v>43</v>
      </c>
      <c r="E2" s="4" t="s">
        <v>44</v>
      </c>
      <c r="F2" s="4" t="s">
        <v>41</v>
      </c>
      <c r="G2" s="4" t="s">
        <v>42</v>
      </c>
      <c r="H2" s="4" t="s">
        <v>43</v>
      </c>
      <c r="I2" s="4" t="s">
        <v>44</v>
      </c>
      <c r="J2" s="4" t="s">
        <v>41</v>
      </c>
      <c r="K2" s="23" t="s">
        <v>136</v>
      </c>
    </row>
    <row r="3" spans="1:11" ht="15.75" x14ac:dyDescent="0.25">
      <c r="A3" s="5">
        <v>1</v>
      </c>
      <c r="B3" s="3" t="s">
        <v>7</v>
      </c>
      <c r="C3" s="4">
        <f>SUM(G3+G3*25%)</f>
        <v>1250</v>
      </c>
      <c r="D3" s="4">
        <f t="shared" ref="D3:E3" si="0">SUM(H3+H3*25%)</f>
        <v>1750</v>
      </c>
      <c r="E3" s="4">
        <f t="shared" si="0"/>
        <v>2250</v>
      </c>
      <c r="F3" s="23">
        <v>4000</v>
      </c>
      <c r="G3" s="4">
        <v>1000</v>
      </c>
      <c r="H3" s="4">
        <v>1400</v>
      </c>
      <c r="I3" s="4">
        <v>1800</v>
      </c>
      <c r="J3" s="4">
        <v>2200</v>
      </c>
      <c r="K3" s="23">
        <v>4000</v>
      </c>
    </row>
    <row r="4" spans="1:11" ht="15.75" x14ac:dyDescent="0.25">
      <c r="A4" s="5">
        <v>2</v>
      </c>
      <c r="B4" s="3" t="s">
        <v>8</v>
      </c>
      <c r="C4" s="4">
        <f t="shared" ref="C4:C22" si="1">SUM(G4+G4*25%)</f>
        <v>1000</v>
      </c>
      <c r="D4" s="4">
        <f t="shared" ref="D4:D22" si="2">SUM(H4+H4*25%)</f>
        <v>1500</v>
      </c>
      <c r="E4" s="4">
        <f t="shared" ref="E4:E22" si="3">SUM(I4+I4*25%)</f>
        <v>1750</v>
      </c>
      <c r="F4" s="23">
        <v>3500</v>
      </c>
      <c r="G4" s="4">
        <v>800</v>
      </c>
      <c r="H4" s="4">
        <v>1200</v>
      </c>
      <c r="I4" s="4">
        <v>1400</v>
      </c>
      <c r="J4" s="4">
        <v>1600</v>
      </c>
      <c r="K4" s="23">
        <v>3500</v>
      </c>
    </row>
    <row r="5" spans="1:11" ht="15.75" x14ac:dyDescent="0.25">
      <c r="A5" s="5">
        <v>3</v>
      </c>
      <c r="B5" s="3" t="s">
        <v>9</v>
      </c>
      <c r="C5" s="4">
        <f t="shared" si="1"/>
        <v>1000</v>
      </c>
      <c r="D5" s="4">
        <f t="shared" si="2"/>
        <v>1500</v>
      </c>
      <c r="E5" s="4">
        <f t="shared" si="3"/>
        <v>1750</v>
      </c>
      <c r="F5" s="23">
        <v>5500</v>
      </c>
      <c r="G5" s="4">
        <v>800</v>
      </c>
      <c r="H5" s="4">
        <v>1200</v>
      </c>
      <c r="I5" s="4">
        <v>1400</v>
      </c>
      <c r="J5" s="4">
        <v>1600</v>
      </c>
      <c r="K5" s="23">
        <v>5500</v>
      </c>
    </row>
    <row r="6" spans="1:11" ht="15.75" x14ac:dyDescent="0.25">
      <c r="A6" s="5">
        <v>4</v>
      </c>
      <c r="B6" s="5" t="s">
        <v>10</v>
      </c>
      <c r="C6" s="6">
        <f t="shared" si="1"/>
        <v>1000</v>
      </c>
      <c r="D6" s="6">
        <f t="shared" si="2"/>
        <v>1250</v>
      </c>
      <c r="E6" s="6">
        <f t="shared" si="3"/>
        <v>1500</v>
      </c>
      <c r="F6" s="6">
        <f t="shared" ref="F6:F22" si="4">SUM(J6+J6*25%)</f>
        <v>1750</v>
      </c>
      <c r="G6" s="6">
        <v>800</v>
      </c>
      <c r="H6" s="6">
        <v>1000</v>
      </c>
      <c r="I6" s="6">
        <v>1200</v>
      </c>
      <c r="J6" s="6">
        <v>1400</v>
      </c>
    </row>
    <row r="7" spans="1:11" ht="15.75" x14ac:dyDescent="0.25">
      <c r="A7" s="5">
        <v>5</v>
      </c>
      <c r="B7" s="5" t="s">
        <v>11</v>
      </c>
      <c r="C7" s="6">
        <f t="shared" si="1"/>
        <v>1250</v>
      </c>
      <c r="D7" s="6">
        <f t="shared" si="2"/>
        <v>1500</v>
      </c>
      <c r="E7" s="6">
        <f t="shared" si="3"/>
        <v>1750</v>
      </c>
      <c r="F7" s="6">
        <f t="shared" si="4"/>
        <v>2000</v>
      </c>
      <c r="G7" s="6">
        <v>1000</v>
      </c>
      <c r="H7" s="6">
        <v>1200</v>
      </c>
      <c r="I7" s="6">
        <v>1400</v>
      </c>
      <c r="J7" s="6">
        <v>1600</v>
      </c>
    </row>
    <row r="8" spans="1:11" ht="15.75" x14ac:dyDescent="0.25">
      <c r="A8" s="5">
        <v>6</v>
      </c>
      <c r="B8" s="5" t="s">
        <v>12</v>
      </c>
      <c r="C8" s="6">
        <f t="shared" si="1"/>
        <v>2500</v>
      </c>
      <c r="D8" s="6">
        <f t="shared" si="2"/>
        <v>3250</v>
      </c>
      <c r="E8" s="6">
        <f t="shared" si="3"/>
        <v>3750</v>
      </c>
      <c r="F8" s="6">
        <f t="shared" si="4"/>
        <v>5000</v>
      </c>
      <c r="G8" s="6">
        <v>2000</v>
      </c>
      <c r="H8" s="6">
        <v>2600</v>
      </c>
      <c r="I8" s="6">
        <v>3000</v>
      </c>
      <c r="J8" s="6">
        <v>4000</v>
      </c>
    </row>
    <row r="9" spans="1:11" ht="15.75" x14ac:dyDescent="0.25">
      <c r="A9" s="5">
        <v>7</v>
      </c>
      <c r="B9" s="5" t="s">
        <v>45</v>
      </c>
      <c r="C9" s="6">
        <f t="shared" si="1"/>
        <v>250</v>
      </c>
      <c r="D9" s="6">
        <f t="shared" si="2"/>
        <v>250</v>
      </c>
      <c r="E9" s="6">
        <f t="shared" si="3"/>
        <v>500</v>
      </c>
      <c r="F9" s="6">
        <f t="shared" si="4"/>
        <v>500</v>
      </c>
      <c r="G9" s="6">
        <v>200</v>
      </c>
      <c r="H9" s="6">
        <v>200</v>
      </c>
      <c r="I9" s="6">
        <v>400</v>
      </c>
      <c r="J9" s="6">
        <v>400</v>
      </c>
    </row>
    <row r="10" spans="1:11" ht="15.75" x14ac:dyDescent="0.25">
      <c r="A10" s="5">
        <v>8</v>
      </c>
      <c r="B10" s="5" t="s">
        <v>46</v>
      </c>
      <c r="C10" s="6">
        <f t="shared" si="1"/>
        <v>2500</v>
      </c>
      <c r="D10" s="6">
        <f t="shared" si="2"/>
        <v>3750</v>
      </c>
      <c r="E10" s="6">
        <f t="shared" si="3"/>
        <v>5000</v>
      </c>
      <c r="F10" s="6">
        <f t="shared" si="4"/>
        <v>6250</v>
      </c>
      <c r="G10" s="6">
        <v>2000</v>
      </c>
      <c r="H10" s="6">
        <v>3000</v>
      </c>
      <c r="I10" s="6">
        <v>4000</v>
      </c>
      <c r="J10" s="6">
        <v>5000</v>
      </c>
    </row>
    <row r="11" spans="1:11" ht="15.75" x14ac:dyDescent="0.25">
      <c r="A11" s="5">
        <v>9</v>
      </c>
      <c r="B11" s="5" t="s">
        <v>13</v>
      </c>
      <c r="C11" s="6">
        <f t="shared" si="1"/>
        <v>5000</v>
      </c>
      <c r="D11" s="6">
        <f t="shared" si="2"/>
        <v>6250</v>
      </c>
      <c r="E11" s="6">
        <f t="shared" si="3"/>
        <v>7500</v>
      </c>
      <c r="F11" s="6">
        <f t="shared" si="4"/>
        <v>8750</v>
      </c>
      <c r="G11" s="6">
        <v>4000</v>
      </c>
      <c r="H11" s="6">
        <v>5000</v>
      </c>
      <c r="I11" s="6">
        <v>6000</v>
      </c>
      <c r="J11" s="6">
        <v>7000</v>
      </c>
    </row>
    <row r="12" spans="1:11" ht="15.75" x14ac:dyDescent="0.25">
      <c r="A12" s="5">
        <v>10</v>
      </c>
      <c r="B12" s="5" t="s">
        <v>14</v>
      </c>
      <c r="C12" s="6">
        <f t="shared" si="1"/>
        <v>1250</v>
      </c>
      <c r="D12" s="6">
        <f t="shared" si="2"/>
        <v>1750</v>
      </c>
      <c r="E12" s="6">
        <f t="shared" si="3"/>
        <v>2500</v>
      </c>
      <c r="F12" s="6">
        <f t="shared" si="4"/>
        <v>3750</v>
      </c>
      <c r="G12" s="6">
        <v>1000</v>
      </c>
      <c r="H12" s="6">
        <v>1400</v>
      </c>
      <c r="I12" s="6">
        <v>2000</v>
      </c>
      <c r="J12" s="6">
        <v>3000</v>
      </c>
    </row>
    <row r="13" spans="1:11" ht="15.75" x14ac:dyDescent="0.25">
      <c r="A13" s="5">
        <v>11</v>
      </c>
      <c r="B13" s="5" t="s">
        <v>15</v>
      </c>
      <c r="C13" s="6">
        <f t="shared" si="1"/>
        <v>1000</v>
      </c>
      <c r="D13" s="6">
        <f t="shared" si="2"/>
        <v>1250</v>
      </c>
      <c r="E13" s="6">
        <f t="shared" si="3"/>
        <v>1500</v>
      </c>
      <c r="F13" s="6">
        <f t="shared" si="4"/>
        <v>1750</v>
      </c>
      <c r="G13" s="6">
        <v>800</v>
      </c>
      <c r="H13" s="6">
        <v>1000</v>
      </c>
      <c r="I13" s="6">
        <v>1200</v>
      </c>
      <c r="J13" s="6">
        <v>1400</v>
      </c>
    </row>
    <row r="14" spans="1:11" ht="15.75" x14ac:dyDescent="0.25">
      <c r="A14" s="5">
        <v>12</v>
      </c>
      <c r="B14" s="5" t="s">
        <v>16</v>
      </c>
      <c r="C14" s="6">
        <f t="shared" si="1"/>
        <v>2000</v>
      </c>
      <c r="D14" s="6">
        <f t="shared" si="2"/>
        <v>2500</v>
      </c>
      <c r="E14" s="6">
        <f t="shared" si="3"/>
        <v>3250</v>
      </c>
      <c r="F14" s="6">
        <f t="shared" si="4"/>
        <v>4500</v>
      </c>
      <c r="G14" s="6">
        <v>1600</v>
      </c>
      <c r="H14" s="6">
        <v>2000</v>
      </c>
      <c r="I14" s="6">
        <v>2600</v>
      </c>
      <c r="J14" s="6">
        <v>3600</v>
      </c>
    </row>
    <row r="15" spans="1:11" ht="15.75" x14ac:dyDescent="0.25">
      <c r="A15" s="5">
        <v>13</v>
      </c>
      <c r="B15" s="5" t="s">
        <v>17</v>
      </c>
      <c r="C15" s="6">
        <f t="shared" si="1"/>
        <v>1250</v>
      </c>
      <c r="D15" s="6">
        <f t="shared" si="2"/>
        <v>1500</v>
      </c>
      <c r="E15" s="6">
        <f t="shared" si="3"/>
        <v>2000</v>
      </c>
      <c r="F15" s="6">
        <f t="shared" si="4"/>
        <v>2500</v>
      </c>
      <c r="G15" s="6">
        <v>1000</v>
      </c>
      <c r="H15" s="6">
        <v>1200</v>
      </c>
      <c r="I15" s="6">
        <v>1600</v>
      </c>
      <c r="J15" s="6">
        <v>2000</v>
      </c>
    </row>
    <row r="16" spans="1:11" ht="15.75" x14ac:dyDescent="0.25">
      <c r="A16" s="5">
        <v>14</v>
      </c>
      <c r="B16" s="5" t="s">
        <v>18</v>
      </c>
      <c r="C16" s="6">
        <f t="shared" si="1"/>
        <v>500</v>
      </c>
      <c r="D16" s="6">
        <f t="shared" si="2"/>
        <v>750</v>
      </c>
      <c r="E16" s="6">
        <f t="shared" si="3"/>
        <v>1000</v>
      </c>
      <c r="F16" s="6">
        <f t="shared" si="4"/>
        <v>1250</v>
      </c>
      <c r="G16" s="6">
        <v>400</v>
      </c>
      <c r="H16" s="6">
        <v>600</v>
      </c>
      <c r="I16" s="6">
        <v>800</v>
      </c>
      <c r="J16" s="6">
        <v>1000</v>
      </c>
    </row>
    <row r="17" spans="1:10" ht="15.75" x14ac:dyDescent="0.25">
      <c r="A17" s="5">
        <v>15</v>
      </c>
      <c r="B17" s="5" t="s">
        <v>19</v>
      </c>
      <c r="C17" s="6">
        <f t="shared" si="1"/>
        <v>250</v>
      </c>
      <c r="D17" s="6">
        <f t="shared" si="2"/>
        <v>500</v>
      </c>
      <c r="E17" s="6">
        <f t="shared" si="3"/>
        <v>750</v>
      </c>
      <c r="F17" s="6">
        <f t="shared" si="4"/>
        <v>1000</v>
      </c>
      <c r="G17" s="6">
        <v>200</v>
      </c>
      <c r="H17" s="6">
        <v>400</v>
      </c>
      <c r="I17" s="6">
        <v>600</v>
      </c>
      <c r="J17" s="6">
        <v>800</v>
      </c>
    </row>
    <row r="18" spans="1:10" ht="15.75" x14ac:dyDescent="0.25">
      <c r="A18" s="5">
        <v>16</v>
      </c>
      <c r="B18" s="5" t="s">
        <v>20</v>
      </c>
      <c r="C18" s="6">
        <f t="shared" si="1"/>
        <v>750</v>
      </c>
      <c r="D18" s="6">
        <f t="shared" si="2"/>
        <v>1000</v>
      </c>
      <c r="E18" s="6">
        <f t="shared" si="3"/>
        <v>1250</v>
      </c>
      <c r="F18" s="6">
        <f t="shared" si="4"/>
        <v>1500</v>
      </c>
      <c r="G18" s="6">
        <v>600</v>
      </c>
      <c r="H18" s="6">
        <v>800</v>
      </c>
      <c r="I18" s="6">
        <v>1000</v>
      </c>
      <c r="J18" s="6">
        <v>1200</v>
      </c>
    </row>
    <row r="19" spans="1:10" ht="15.75" x14ac:dyDescent="0.25">
      <c r="A19" s="5">
        <v>17</v>
      </c>
      <c r="B19" s="5" t="s">
        <v>21</v>
      </c>
      <c r="C19" s="6">
        <f t="shared" si="1"/>
        <v>250</v>
      </c>
      <c r="D19" s="6">
        <f t="shared" si="2"/>
        <v>250</v>
      </c>
      <c r="E19" s="6">
        <f t="shared" si="3"/>
        <v>250</v>
      </c>
      <c r="F19" s="6">
        <f t="shared" si="4"/>
        <v>250</v>
      </c>
      <c r="G19" s="6">
        <v>200</v>
      </c>
      <c r="H19" s="6">
        <v>200</v>
      </c>
      <c r="I19" s="6">
        <v>200</v>
      </c>
      <c r="J19" s="6">
        <v>200</v>
      </c>
    </row>
    <row r="20" spans="1:10" ht="15.75" x14ac:dyDescent="0.25">
      <c r="A20" s="5">
        <v>18</v>
      </c>
      <c r="B20" s="5" t="s">
        <v>22</v>
      </c>
      <c r="C20" s="6">
        <f t="shared" si="1"/>
        <v>250</v>
      </c>
      <c r="D20" s="6">
        <f t="shared" si="2"/>
        <v>500</v>
      </c>
      <c r="E20" s="6">
        <f t="shared" si="3"/>
        <v>750</v>
      </c>
      <c r="F20" s="6">
        <f t="shared" si="4"/>
        <v>750</v>
      </c>
      <c r="G20" s="6">
        <v>200</v>
      </c>
      <c r="H20" s="6">
        <v>400</v>
      </c>
      <c r="I20" s="6">
        <v>600</v>
      </c>
      <c r="J20" s="6">
        <v>600</v>
      </c>
    </row>
    <row r="21" spans="1:10" ht="15.75" x14ac:dyDescent="0.25">
      <c r="A21" s="5">
        <v>19</v>
      </c>
      <c r="B21" s="5" t="s">
        <v>23</v>
      </c>
      <c r="C21" s="6">
        <f t="shared" si="1"/>
        <v>500</v>
      </c>
      <c r="D21" s="6">
        <f t="shared" si="2"/>
        <v>750</v>
      </c>
      <c r="E21" s="6">
        <f t="shared" si="3"/>
        <v>750</v>
      </c>
      <c r="F21" s="6">
        <f t="shared" si="4"/>
        <v>750</v>
      </c>
      <c r="G21" s="6">
        <v>400</v>
      </c>
      <c r="H21" s="6">
        <v>600</v>
      </c>
      <c r="I21" s="6">
        <v>600</v>
      </c>
      <c r="J21" s="6">
        <v>600</v>
      </c>
    </row>
    <row r="22" spans="1:10" ht="15.75" x14ac:dyDescent="0.25">
      <c r="A22" s="5">
        <v>20</v>
      </c>
      <c r="B22" s="5" t="s">
        <v>48</v>
      </c>
      <c r="C22" s="6">
        <f t="shared" si="1"/>
        <v>500</v>
      </c>
      <c r="D22" s="6">
        <f t="shared" si="2"/>
        <v>500</v>
      </c>
      <c r="E22" s="6">
        <f t="shared" si="3"/>
        <v>500</v>
      </c>
      <c r="F22" s="6">
        <f t="shared" si="4"/>
        <v>500</v>
      </c>
      <c r="G22" s="6">
        <v>400</v>
      </c>
      <c r="H22" s="6">
        <v>400</v>
      </c>
      <c r="I22" s="6">
        <v>400</v>
      </c>
      <c r="J22" s="6">
        <v>400</v>
      </c>
    </row>
    <row r="23" spans="1:10" ht="15.75" x14ac:dyDescent="0.25">
      <c r="A23" s="5">
        <v>21</v>
      </c>
      <c r="B23" s="5" t="s">
        <v>24</v>
      </c>
      <c r="C23" s="6" t="s">
        <v>25</v>
      </c>
      <c r="D23" s="6" t="s">
        <v>25</v>
      </c>
      <c r="E23" s="6">
        <f t="shared" ref="E23:E30" si="5">SUM(I23+I23*25%)</f>
        <v>1000</v>
      </c>
      <c r="F23" s="6">
        <f t="shared" ref="F23:F30" si="6">SUM(J23+J23*25%)</f>
        <v>1000</v>
      </c>
      <c r="G23" s="6" t="s">
        <v>25</v>
      </c>
      <c r="H23" s="6" t="s">
        <v>25</v>
      </c>
      <c r="I23" s="6">
        <v>800</v>
      </c>
      <c r="J23" s="6">
        <v>800</v>
      </c>
    </row>
    <row r="24" spans="1:10" ht="15.75" x14ac:dyDescent="0.25">
      <c r="A24" s="5">
        <v>22</v>
      </c>
      <c r="B24" s="5" t="s">
        <v>26</v>
      </c>
      <c r="C24" s="6">
        <f t="shared" ref="C24:C27" si="7">SUM(G24+G24*25%)</f>
        <v>500</v>
      </c>
      <c r="D24" s="6">
        <f t="shared" ref="D24:D27" si="8">SUM(H24+H24*25%)</f>
        <v>750</v>
      </c>
      <c r="E24" s="6">
        <f t="shared" si="5"/>
        <v>1000</v>
      </c>
      <c r="F24" s="6">
        <f t="shared" si="6"/>
        <v>1250</v>
      </c>
      <c r="G24" s="6">
        <v>400</v>
      </c>
      <c r="H24" s="6">
        <v>600</v>
      </c>
      <c r="I24" s="6">
        <v>800</v>
      </c>
      <c r="J24" s="6">
        <v>1000</v>
      </c>
    </row>
    <row r="25" spans="1:10" ht="15.75" x14ac:dyDescent="0.25">
      <c r="A25" s="5">
        <v>23</v>
      </c>
      <c r="B25" s="5" t="s">
        <v>27</v>
      </c>
      <c r="C25" s="6">
        <f t="shared" si="7"/>
        <v>1000</v>
      </c>
      <c r="D25" s="6">
        <f t="shared" si="8"/>
        <v>1250</v>
      </c>
      <c r="E25" s="6">
        <f t="shared" si="5"/>
        <v>1500</v>
      </c>
      <c r="F25" s="6">
        <f t="shared" si="6"/>
        <v>1750</v>
      </c>
      <c r="G25" s="6">
        <v>800</v>
      </c>
      <c r="H25" s="6">
        <v>1000</v>
      </c>
      <c r="I25" s="6">
        <v>1200</v>
      </c>
      <c r="J25" s="6">
        <v>1400</v>
      </c>
    </row>
    <row r="26" spans="1:10" ht="15.75" x14ac:dyDescent="0.25">
      <c r="A26" s="5">
        <v>24</v>
      </c>
      <c r="B26" s="5" t="s">
        <v>28</v>
      </c>
      <c r="C26" s="6">
        <f t="shared" si="7"/>
        <v>500</v>
      </c>
      <c r="D26" s="6">
        <f t="shared" si="8"/>
        <v>750</v>
      </c>
      <c r="E26" s="6">
        <f t="shared" si="5"/>
        <v>1000</v>
      </c>
      <c r="F26" s="6">
        <f t="shared" si="6"/>
        <v>1250</v>
      </c>
      <c r="G26" s="6">
        <v>400</v>
      </c>
      <c r="H26" s="6">
        <v>600</v>
      </c>
      <c r="I26" s="6">
        <v>800</v>
      </c>
      <c r="J26" s="6">
        <v>1000</v>
      </c>
    </row>
    <row r="27" spans="1:10" ht="15.75" x14ac:dyDescent="0.25">
      <c r="A27" s="5">
        <v>25</v>
      </c>
      <c r="B27" s="5" t="s">
        <v>29</v>
      </c>
      <c r="C27" s="6">
        <f t="shared" si="7"/>
        <v>1750</v>
      </c>
      <c r="D27" s="6">
        <f t="shared" si="8"/>
        <v>2250</v>
      </c>
      <c r="E27" s="6">
        <f t="shared" si="5"/>
        <v>2500</v>
      </c>
      <c r="F27" s="6">
        <f t="shared" si="6"/>
        <v>3000</v>
      </c>
      <c r="G27" s="6">
        <v>1400</v>
      </c>
      <c r="H27" s="6">
        <v>1800</v>
      </c>
      <c r="I27" s="6">
        <v>2000</v>
      </c>
      <c r="J27" s="6">
        <v>2400</v>
      </c>
    </row>
    <row r="28" spans="1:10" ht="15.75" x14ac:dyDescent="0.25">
      <c r="A28" s="5">
        <v>26</v>
      </c>
      <c r="B28" s="5" t="s">
        <v>47</v>
      </c>
      <c r="C28" s="6" t="s">
        <v>25</v>
      </c>
      <c r="D28" s="6" t="s">
        <v>25</v>
      </c>
      <c r="E28" s="6">
        <f t="shared" si="5"/>
        <v>6250</v>
      </c>
      <c r="F28" s="6">
        <f t="shared" si="6"/>
        <v>7500</v>
      </c>
      <c r="G28" s="6" t="s">
        <v>25</v>
      </c>
      <c r="H28" s="6" t="s">
        <v>25</v>
      </c>
      <c r="I28" s="6">
        <v>5000</v>
      </c>
      <c r="J28" s="6">
        <v>6000</v>
      </c>
    </row>
    <row r="29" spans="1:10" ht="15.75" x14ac:dyDescent="0.25">
      <c r="A29" s="5">
        <v>27</v>
      </c>
      <c r="B29" s="5" t="s">
        <v>35</v>
      </c>
      <c r="C29" s="6">
        <f t="shared" ref="C29:C30" si="9">SUM(G29+G29*25%)</f>
        <v>1250</v>
      </c>
      <c r="D29" s="6">
        <f t="shared" ref="D29:D30" si="10">SUM(H29+H29*25%)</f>
        <v>1250</v>
      </c>
      <c r="E29" s="6">
        <f t="shared" si="5"/>
        <v>1250</v>
      </c>
      <c r="F29" s="6">
        <f t="shared" si="6"/>
        <v>1250</v>
      </c>
      <c r="G29" s="6">
        <v>1000</v>
      </c>
      <c r="H29" s="6">
        <v>1000</v>
      </c>
      <c r="I29" s="6">
        <v>1000</v>
      </c>
      <c r="J29" s="6">
        <v>1000</v>
      </c>
    </row>
    <row r="30" spans="1:10" ht="15.75" x14ac:dyDescent="0.25">
      <c r="A30" s="5">
        <v>28</v>
      </c>
      <c r="B30" s="7" t="s">
        <v>32</v>
      </c>
      <c r="C30" s="6">
        <f t="shared" si="9"/>
        <v>500</v>
      </c>
      <c r="D30" s="6">
        <f t="shared" si="10"/>
        <v>750</v>
      </c>
      <c r="E30" s="6">
        <f t="shared" si="5"/>
        <v>1000</v>
      </c>
      <c r="F30" s="6">
        <f t="shared" si="6"/>
        <v>1500</v>
      </c>
      <c r="G30" s="6">
        <v>400</v>
      </c>
      <c r="H30" s="6">
        <v>600</v>
      </c>
      <c r="I30" s="6">
        <v>800</v>
      </c>
      <c r="J30" s="6">
        <v>1200</v>
      </c>
    </row>
    <row r="31" spans="1:10" x14ac:dyDescent="0.25">
      <c r="B31" t="s">
        <v>38</v>
      </c>
      <c r="G31" s="9"/>
      <c r="H31" s="9"/>
      <c r="I31" s="9"/>
      <c r="J31" s="9"/>
    </row>
    <row r="32" spans="1:10" x14ac:dyDescent="0.25">
      <c r="B32" s="2" t="s">
        <v>34</v>
      </c>
      <c r="C32" s="2"/>
      <c r="D32" s="2"/>
    </row>
    <row r="33" spans="2:2" x14ac:dyDescent="0.25">
      <c r="B33" s="8" t="s">
        <v>37</v>
      </c>
    </row>
  </sheetData>
  <mergeCells count="2">
    <mergeCell ref="A1:F1"/>
    <mergeCell ref="G1:J1"/>
  </mergeCells>
  <pageMargins left="0.25" right="0.25" top="0.75" bottom="0.75" header="0.3" footer="0.3"/>
  <pageSetup paperSize="9" scale="96" orientation="landscape" horizontalDpi="0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topLeftCell="A10" workbookViewId="0">
      <selection activeCell="A29" sqref="A29"/>
    </sheetView>
  </sheetViews>
  <sheetFormatPr defaultRowHeight="15" x14ac:dyDescent="0.25"/>
  <cols>
    <col min="1" max="1" width="67.140625" customWidth="1"/>
    <col min="2" max="2" width="9.5703125" bestFit="1" customWidth="1"/>
    <col min="3" max="3" width="11.85546875" customWidth="1"/>
    <col min="4" max="4" width="9.5703125" bestFit="1" customWidth="1"/>
    <col min="5" max="6" width="10" bestFit="1" customWidth="1"/>
    <col min="7" max="7" width="12.5703125" customWidth="1"/>
  </cols>
  <sheetData>
    <row r="1" spans="1:7" x14ac:dyDescent="0.25">
      <c r="A1" s="27" t="s">
        <v>49</v>
      </c>
      <c r="B1" s="27"/>
      <c r="C1" s="27"/>
      <c r="D1" s="27"/>
      <c r="E1" s="27"/>
      <c r="F1" s="27"/>
      <c r="G1" s="27"/>
    </row>
    <row r="2" spans="1:7" x14ac:dyDescent="0.25">
      <c r="A2" s="10" t="s">
        <v>2</v>
      </c>
      <c r="B2" s="10" t="s">
        <v>83</v>
      </c>
      <c r="C2" s="10" t="s">
        <v>84</v>
      </c>
      <c r="D2" s="10" t="s">
        <v>85</v>
      </c>
      <c r="E2" s="10" t="s">
        <v>86</v>
      </c>
      <c r="F2" s="10" t="s">
        <v>87</v>
      </c>
      <c r="G2" s="10" t="s">
        <v>50</v>
      </c>
    </row>
    <row r="3" spans="1:7" x14ac:dyDescent="0.25">
      <c r="A3" s="11" t="s">
        <v>51</v>
      </c>
      <c r="B3" s="11">
        <v>600</v>
      </c>
      <c r="C3" s="11">
        <v>800</v>
      </c>
      <c r="D3" s="11">
        <v>1000</v>
      </c>
      <c r="E3" s="11">
        <v>1400</v>
      </c>
      <c r="F3" s="11">
        <v>1800</v>
      </c>
      <c r="G3" s="11">
        <v>2000</v>
      </c>
    </row>
    <row r="4" spans="1:7" x14ac:dyDescent="0.25">
      <c r="A4" s="11" t="s">
        <v>52</v>
      </c>
      <c r="B4" s="11">
        <v>600</v>
      </c>
      <c r="C4" s="11">
        <v>600</v>
      </c>
      <c r="D4" s="11">
        <v>600</v>
      </c>
      <c r="E4" s="11">
        <v>600</v>
      </c>
      <c r="F4" s="11">
        <v>600</v>
      </c>
      <c r="G4" s="11">
        <v>600</v>
      </c>
    </row>
    <row r="5" spans="1:7" x14ac:dyDescent="0.25">
      <c r="A5" s="11" t="s">
        <v>53</v>
      </c>
      <c r="B5" s="11">
        <v>100</v>
      </c>
      <c r="C5" s="11">
        <v>100</v>
      </c>
      <c r="D5" s="11">
        <v>100</v>
      </c>
      <c r="E5" s="11">
        <v>150</v>
      </c>
      <c r="F5" s="11">
        <v>150</v>
      </c>
      <c r="G5" s="11">
        <v>150</v>
      </c>
    </row>
    <row r="6" spans="1:7" x14ac:dyDescent="0.25">
      <c r="A6" s="11" t="s">
        <v>54</v>
      </c>
      <c r="B6" s="12" t="s">
        <v>77</v>
      </c>
      <c r="C6" s="12" t="s">
        <v>77</v>
      </c>
      <c r="D6" s="12" t="s">
        <v>77</v>
      </c>
      <c r="E6" s="12" t="s">
        <v>78</v>
      </c>
      <c r="F6" s="12" t="s">
        <v>78</v>
      </c>
      <c r="G6" s="12" t="s">
        <v>78</v>
      </c>
    </row>
    <row r="7" spans="1:7" x14ac:dyDescent="0.25">
      <c r="A7" s="11" t="s">
        <v>55</v>
      </c>
      <c r="B7" s="11">
        <v>800</v>
      </c>
      <c r="C7" s="11">
        <v>800</v>
      </c>
      <c r="D7" s="11">
        <v>800</v>
      </c>
      <c r="E7" s="11">
        <v>800</v>
      </c>
      <c r="F7" s="11">
        <v>800</v>
      </c>
      <c r="G7" s="11">
        <v>800</v>
      </c>
    </row>
    <row r="8" spans="1:7" x14ac:dyDescent="0.25">
      <c r="A8" s="11" t="s">
        <v>56</v>
      </c>
      <c r="B8" s="11">
        <v>700</v>
      </c>
      <c r="C8" s="11">
        <v>700</v>
      </c>
      <c r="D8" s="11">
        <v>700</v>
      </c>
      <c r="E8" s="11">
        <v>700</v>
      </c>
      <c r="F8" s="11">
        <v>700</v>
      </c>
      <c r="G8" s="11">
        <v>700</v>
      </c>
    </row>
    <row r="9" spans="1:7" x14ac:dyDescent="0.25">
      <c r="A9" s="11" t="s">
        <v>57</v>
      </c>
      <c r="B9" s="11">
        <v>500</v>
      </c>
      <c r="C9" s="11">
        <v>500</v>
      </c>
      <c r="D9" s="11">
        <v>500</v>
      </c>
      <c r="E9" s="11">
        <v>500</v>
      </c>
      <c r="F9" s="11">
        <v>500</v>
      </c>
      <c r="G9" s="11">
        <v>500</v>
      </c>
    </row>
    <row r="10" spans="1:7" x14ac:dyDescent="0.25">
      <c r="A10" s="11" t="s">
        <v>58</v>
      </c>
      <c r="B10" s="11">
        <v>700</v>
      </c>
      <c r="C10" s="11">
        <v>700</v>
      </c>
      <c r="D10" s="11">
        <v>700</v>
      </c>
      <c r="E10" s="11">
        <v>700</v>
      </c>
      <c r="F10" s="11">
        <v>700</v>
      </c>
      <c r="G10" s="11">
        <v>700</v>
      </c>
    </row>
    <row r="11" spans="1:7" x14ac:dyDescent="0.25">
      <c r="A11" s="11" t="s">
        <v>59</v>
      </c>
      <c r="B11" s="11">
        <v>350</v>
      </c>
      <c r="C11" s="11">
        <v>350</v>
      </c>
      <c r="D11" s="11">
        <v>350</v>
      </c>
      <c r="E11" s="11">
        <v>350</v>
      </c>
      <c r="F11" s="11">
        <v>350</v>
      </c>
      <c r="G11" s="11">
        <v>350</v>
      </c>
    </row>
    <row r="12" spans="1:7" x14ac:dyDescent="0.25">
      <c r="A12" s="11" t="s">
        <v>60</v>
      </c>
      <c r="B12" s="11">
        <v>500</v>
      </c>
      <c r="C12" s="11">
        <v>500</v>
      </c>
      <c r="D12" s="11">
        <v>500</v>
      </c>
      <c r="E12" s="11">
        <v>500</v>
      </c>
      <c r="F12" s="11">
        <v>500</v>
      </c>
      <c r="G12" s="11">
        <v>500</v>
      </c>
    </row>
    <row r="13" spans="1:7" x14ac:dyDescent="0.25">
      <c r="A13" s="11" t="s">
        <v>61</v>
      </c>
      <c r="B13" s="11">
        <v>1000</v>
      </c>
      <c r="C13" s="11">
        <v>1000</v>
      </c>
      <c r="D13" s="11">
        <v>1000</v>
      </c>
      <c r="E13" s="11">
        <v>1500</v>
      </c>
      <c r="F13" s="11">
        <v>1500</v>
      </c>
      <c r="G13" s="11">
        <v>1500</v>
      </c>
    </row>
    <row r="14" spans="1:7" x14ac:dyDescent="0.25">
      <c r="A14" s="11" t="s">
        <v>62</v>
      </c>
      <c r="B14" s="11">
        <v>2000</v>
      </c>
      <c r="C14" s="11">
        <v>2000</v>
      </c>
      <c r="D14" s="11">
        <v>2000</v>
      </c>
      <c r="E14" s="11">
        <v>2000</v>
      </c>
      <c r="F14" s="11">
        <v>2000</v>
      </c>
      <c r="G14" s="11">
        <v>2000</v>
      </c>
    </row>
    <row r="15" spans="1:7" x14ac:dyDescent="0.25">
      <c r="A15" s="11" t="s">
        <v>63</v>
      </c>
      <c r="B15" s="11">
        <v>6000</v>
      </c>
      <c r="C15" s="11">
        <v>6000</v>
      </c>
      <c r="D15" s="11">
        <v>6500</v>
      </c>
      <c r="E15" s="11">
        <v>7000</v>
      </c>
      <c r="F15" s="11">
        <v>7500</v>
      </c>
      <c r="G15" s="11">
        <v>10000</v>
      </c>
    </row>
    <row r="16" spans="1:7" x14ac:dyDescent="0.25">
      <c r="A16" s="11" t="s">
        <v>64</v>
      </c>
      <c r="B16" s="12" t="s">
        <v>65</v>
      </c>
      <c r="C16" s="12" t="s">
        <v>65</v>
      </c>
      <c r="D16" s="12" t="s">
        <v>65</v>
      </c>
      <c r="E16" s="12" t="s">
        <v>66</v>
      </c>
      <c r="F16" s="12" t="s">
        <v>66</v>
      </c>
      <c r="G16" s="12" t="s">
        <v>66</v>
      </c>
    </row>
    <row r="17" spans="1:7" x14ac:dyDescent="0.25">
      <c r="A17" s="11" t="s">
        <v>67</v>
      </c>
      <c r="B17" s="11">
        <v>750</v>
      </c>
      <c r="C17" s="11">
        <v>750</v>
      </c>
      <c r="D17" s="11">
        <v>750</v>
      </c>
      <c r="E17" s="11">
        <v>1000</v>
      </c>
      <c r="F17" s="11">
        <v>1000</v>
      </c>
      <c r="G17" s="11">
        <v>1000</v>
      </c>
    </row>
    <row r="18" spans="1:7" x14ac:dyDescent="0.25">
      <c r="A18" s="11" t="s">
        <v>68</v>
      </c>
      <c r="B18" s="11">
        <v>2000</v>
      </c>
      <c r="C18" s="11">
        <v>2000</v>
      </c>
      <c r="D18" s="11">
        <v>2000</v>
      </c>
      <c r="E18" s="11">
        <v>2500</v>
      </c>
      <c r="F18" s="11">
        <v>2500</v>
      </c>
      <c r="G18" s="11">
        <v>2500</v>
      </c>
    </row>
    <row r="19" spans="1:7" x14ac:dyDescent="0.25">
      <c r="A19" s="11" t="s">
        <v>69</v>
      </c>
      <c r="B19" s="12" t="s">
        <v>71</v>
      </c>
      <c r="C19" s="12" t="s">
        <v>71</v>
      </c>
      <c r="D19" s="12" t="s">
        <v>71</v>
      </c>
      <c r="E19" s="12" t="s">
        <v>72</v>
      </c>
      <c r="F19" s="12" t="s">
        <v>72</v>
      </c>
      <c r="G19" s="12" t="s">
        <v>72</v>
      </c>
    </row>
    <row r="20" spans="1:7" x14ac:dyDescent="0.25">
      <c r="A20" s="11" t="s">
        <v>70</v>
      </c>
      <c r="B20" s="12" t="s">
        <v>73</v>
      </c>
      <c r="C20" s="12" t="s">
        <v>73</v>
      </c>
      <c r="D20" s="12" t="s">
        <v>73</v>
      </c>
      <c r="E20" s="12" t="s">
        <v>74</v>
      </c>
      <c r="F20" s="12" t="s">
        <v>74</v>
      </c>
      <c r="G20" s="12" t="s">
        <v>74</v>
      </c>
    </row>
    <row r="21" spans="1:7" x14ac:dyDescent="0.25">
      <c r="A21" s="11" t="s">
        <v>75</v>
      </c>
      <c r="B21" s="12" t="s">
        <v>76</v>
      </c>
      <c r="C21" s="12" t="s">
        <v>76</v>
      </c>
      <c r="D21" s="12" t="s">
        <v>76</v>
      </c>
      <c r="E21" s="12" t="s">
        <v>79</v>
      </c>
      <c r="F21" s="12" t="s">
        <v>79</v>
      </c>
      <c r="G21" s="12" t="s">
        <v>79</v>
      </c>
    </row>
    <row r="22" spans="1:7" x14ac:dyDescent="0.25">
      <c r="A22" s="11" t="s">
        <v>140</v>
      </c>
      <c r="B22" s="12">
        <v>1600</v>
      </c>
      <c r="C22" s="12">
        <v>1800</v>
      </c>
      <c r="D22" s="12">
        <v>2000</v>
      </c>
      <c r="E22" s="12">
        <v>2400</v>
      </c>
      <c r="F22" s="12">
        <v>2800</v>
      </c>
      <c r="G22" s="12">
        <v>3000</v>
      </c>
    </row>
    <row r="23" spans="1:7" x14ac:dyDescent="0.25">
      <c r="A23" s="11" t="s">
        <v>139</v>
      </c>
      <c r="B23" s="11">
        <v>1000</v>
      </c>
      <c r="C23" s="11">
        <v>1000</v>
      </c>
      <c r="D23" s="11">
        <v>1500</v>
      </c>
      <c r="E23" s="11">
        <v>1500</v>
      </c>
      <c r="F23" s="11">
        <v>2000</v>
      </c>
      <c r="G23" s="11">
        <v>2000</v>
      </c>
    </row>
    <row r="24" spans="1:7" x14ac:dyDescent="0.25">
      <c r="A24" s="11" t="s">
        <v>80</v>
      </c>
      <c r="B24" s="11">
        <v>2500</v>
      </c>
      <c r="C24" s="11">
        <v>2500</v>
      </c>
      <c r="D24" s="11">
        <v>2500</v>
      </c>
      <c r="E24" s="11">
        <v>3000</v>
      </c>
      <c r="F24" s="11">
        <v>3000</v>
      </c>
      <c r="G24" s="11">
        <v>3000</v>
      </c>
    </row>
    <row r="25" spans="1:7" x14ac:dyDescent="0.25">
      <c r="A25" s="13"/>
      <c r="B25" s="13"/>
      <c r="C25" s="13"/>
      <c r="D25" s="13"/>
      <c r="E25" s="13"/>
      <c r="F25" s="13"/>
      <c r="G25" s="13"/>
    </row>
    <row r="26" spans="1:7" x14ac:dyDescent="0.25">
      <c r="A26" s="13" t="s">
        <v>81</v>
      </c>
      <c r="B26" s="13"/>
      <c r="C26" s="13"/>
      <c r="D26" s="13"/>
      <c r="E26" s="13"/>
      <c r="F26" s="13"/>
      <c r="G26" s="13"/>
    </row>
    <row r="27" spans="1:7" x14ac:dyDescent="0.25">
      <c r="A27" s="13" t="s">
        <v>82</v>
      </c>
      <c r="B27" s="13"/>
      <c r="C27" s="13"/>
      <c r="D27" s="13"/>
      <c r="E27" s="13"/>
      <c r="F27" s="13"/>
      <c r="G27" s="13"/>
    </row>
    <row r="28" spans="1:7" x14ac:dyDescent="0.25">
      <c r="A28" s="14" t="s">
        <v>88</v>
      </c>
    </row>
    <row r="29" spans="1:7" x14ac:dyDescent="0.25">
      <c r="A29" s="14" t="s">
        <v>89</v>
      </c>
    </row>
    <row r="30" spans="1:7" x14ac:dyDescent="0.25">
      <c r="A30" s="14" t="s">
        <v>137</v>
      </c>
    </row>
    <row r="31" spans="1:7" x14ac:dyDescent="0.25">
      <c r="A31" s="14" t="s">
        <v>141</v>
      </c>
    </row>
    <row r="32" spans="1:7" x14ac:dyDescent="0.25">
      <c r="A32" s="14" t="s">
        <v>142</v>
      </c>
    </row>
  </sheetData>
  <mergeCells count="1">
    <mergeCell ref="A1:G1"/>
  </mergeCells>
  <pageMargins left="0.7" right="0.7" top="0.75" bottom="0.75" header="0.3" footer="0.3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5"/>
  <sheetViews>
    <sheetView workbookViewId="0">
      <selection activeCell="B23" sqref="B23"/>
    </sheetView>
  </sheetViews>
  <sheetFormatPr defaultRowHeight="15" x14ac:dyDescent="0.25"/>
  <sheetData>
    <row r="1" spans="1:1" x14ac:dyDescent="0.25">
      <c r="A1" s="16" t="s">
        <v>90</v>
      </c>
    </row>
    <row r="2" spans="1:1" x14ac:dyDescent="0.25">
      <c r="A2" s="16" t="s">
        <v>91</v>
      </c>
    </row>
    <row r="3" spans="1:1" x14ac:dyDescent="0.25">
      <c r="A3" s="16" t="s">
        <v>92</v>
      </c>
    </row>
    <row r="4" spans="1:1" x14ac:dyDescent="0.25">
      <c r="A4" s="16" t="s">
        <v>93</v>
      </c>
    </row>
    <row r="5" spans="1:1" x14ac:dyDescent="0.25">
      <c r="A5" s="16" t="s">
        <v>94</v>
      </c>
    </row>
    <row r="6" spans="1:1" x14ac:dyDescent="0.25">
      <c r="A6" s="16" t="s">
        <v>95</v>
      </c>
    </row>
    <row r="7" spans="1:1" x14ac:dyDescent="0.25">
      <c r="A7" s="16" t="s">
        <v>96</v>
      </c>
    </row>
    <row r="8" spans="1:1" x14ac:dyDescent="0.25">
      <c r="A8" s="16" t="s">
        <v>97</v>
      </c>
    </row>
    <row r="9" spans="1:1" x14ac:dyDescent="0.25">
      <c r="A9" s="16" t="s">
        <v>98</v>
      </c>
    </row>
    <row r="11" spans="1:1" x14ac:dyDescent="0.25">
      <c r="A11" s="16" t="s">
        <v>99</v>
      </c>
    </row>
    <row r="12" spans="1:1" x14ac:dyDescent="0.25">
      <c r="A12" s="16" t="s">
        <v>100</v>
      </c>
    </row>
    <row r="13" spans="1:1" x14ac:dyDescent="0.25">
      <c r="A13" s="16" t="s">
        <v>101</v>
      </c>
    </row>
    <row r="14" spans="1:1" x14ac:dyDescent="0.25">
      <c r="A14" s="16" t="s">
        <v>102</v>
      </c>
    </row>
    <row r="15" spans="1:1" x14ac:dyDescent="0.25">
      <c r="A15" s="16" t="s">
        <v>103</v>
      </c>
    </row>
    <row r="16" spans="1:1" x14ac:dyDescent="0.25">
      <c r="A16" s="16" t="s">
        <v>104</v>
      </c>
    </row>
    <row r="17" spans="1:1" x14ac:dyDescent="0.25">
      <c r="A17" s="16" t="s">
        <v>105</v>
      </c>
    </row>
    <row r="19" spans="1:1" x14ac:dyDescent="0.25">
      <c r="A19" s="16" t="s">
        <v>106</v>
      </c>
    </row>
    <row r="20" spans="1:1" x14ac:dyDescent="0.25">
      <c r="A20" s="16" t="s">
        <v>107</v>
      </c>
    </row>
    <row r="21" spans="1:1" x14ac:dyDescent="0.25">
      <c r="A21" s="16" t="s">
        <v>108</v>
      </c>
    </row>
    <row r="22" spans="1:1" x14ac:dyDescent="0.25">
      <c r="A22" s="16" t="s">
        <v>109</v>
      </c>
    </row>
    <row r="23" spans="1:1" x14ac:dyDescent="0.25">
      <c r="A23" s="16" t="s">
        <v>110</v>
      </c>
    </row>
    <row r="24" spans="1:1" x14ac:dyDescent="0.25">
      <c r="A24" s="16" t="s">
        <v>111</v>
      </c>
    </row>
    <row r="25" spans="1:1" x14ac:dyDescent="0.25">
      <c r="A25" s="16" t="s">
        <v>138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A24" sqref="A24"/>
    </sheetView>
  </sheetViews>
  <sheetFormatPr defaultRowHeight="15" x14ac:dyDescent="0.25"/>
  <cols>
    <col min="1" max="1" width="87.140625" bestFit="1" customWidth="1"/>
    <col min="2" max="3" width="11.85546875" bestFit="1" customWidth="1"/>
    <col min="4" max="5" width="8.140625" bestFit="1" customWidth="1"/>
  </cols>
  <sheetData>
    <row r="1" spans="1:5" x14ac:dyDescent="0.25">
      <c r="A1" s="17" t="s">
        <v>112</v>
      </c>
      <c r="B1" s="15" t="s">
        <v>121</v>
      </c>
      <c r="C1" s="15" t="s">
        <v>122</v>
      </c>
      <c r="D1" s="15" t="s">
        <v>123</v>
      </c>
      <c r="E1" s="15" t="s">
        <v>124</v>
      </c>
    </row>
    <row r="2" spans="1:5" x14ac:dyDescent="0.25">
      <c r="A2" s="17" t="s">
        <v>113</v>
      </c>
      <c r="B2" s="27">
        <v>16000</v>
      </c>
      <c r="C2" s="27">
        <v>20000</v>
      </c>
      <c r="D2" s="27">
        <v>20000</v>
      </c>
      <c r="E2" s="27">
        <v>20000</v>
      </c>
    </row>
    <row r="3" spans="1:5" x14ac:dyDescent="0.25">
      <c r="A3" s="17" t="s">
        <v>114</v>
      </c>
      <c r="B3" s="27"/>
      <c r="C3" s="27"/>
      <c r="D3" s="27"/>
      <c r="E3" s="27"/>
    </row>
    <row r="4" spans="1:5" x14ac:dyDescent="0.25">
      <c r="A4" s="17" t="s">
        <v>115</v>
      </c>
      <c r="B4" s="27"/>
      <c r="C4" s="27"/>
      <c r="D4" s="27"/>
      <c r="E4" s="27"/>
    </row>
    <row r="5" spans="1:5" x14ac:dyDescent="0.25">
      <c r="A5" s="17" t="s">
        <v>118</v>
      </c>
      <c r="B5" s="27"/>
      <c r="C5" s="27"/>
      <c r="D5" s="27"/>
      <c r="E5" s="27"/>
    </row>
    <row r="6" spans="1:5" x14ac:dyDescent="0.25">
      <c r="A6" s="17" t="s">
        <v>116</v>
      </c>
      <c r="B6" s="27"/>
      <c r="C6" s="27"/>
      <c r="D6" s="27"/>
      <c r="E6" s="27"/>
    </row>
    <row r="7" spans="1:5" x14ac:dyDescent="0.25">
      <c r="A7" s="17" t="s">
        <v>117</v>
      </c>
      <c r="B7" s="27"/>
      <c r="C7" s="27"/>
      <c r="D7" s="27"/>
      <c r="E7" s="27"/>
    </row>
    <row r="8" spans="1:5" x14ac:dyDescent="0.25">
      <c r="A8" s="17" t="s">
        <v>119</v>
      </c>
      <c r="B8" s="27"/>
      <c r="C8" s="27"/>
      <c r="D8" s="27"/>
      <c r="E8" s="27"/>
    </row>
    <row r="9" spans="1:5" x14ac:dyDescent="0.25">
      <c r="A9" s="17" t="s">
        <v>120</v>
      </c>
      <c r="B9" s="27"/>
      <c r="C9" s="27"/>
      <c r="D9" s="27"/>
      <c r="E9" s="27"/>
    </row>
    <row r="10" spans="1:5" x14ac:dyDescent="0.25">
      <c r="A10" s="18" t="s">
        <v>125</v>
      </c>
      <c r="B10" s="19">
        <v>10800</v>
      </c>
      <c r="C10" s="19">
        <v>10800</v>
      </c>
      <c r="D10" s="19">
        <v>10800</v>
      </c>
      <c r="E10" s="19">
        <v>10800</v>
      </c>
    </row>
    <row r="11" spans="1:5" x14ac:dyDescent="0.25">
      <c r="A11" s="18" t="s">
        <v>126</v>
      </c>
      <c r="B11" s="19">
        <v>16200</v>
      </c>
      <c r="C11" s="19">
        <v>16200</v>
      </c>
      <c r="D11" s="19">
        <v>16200</v>
      </c>
      <c r="E11" s="19">
        <v>16200</v>
      </c>
    </row>
    <row r="12" spans="1:5" x14ac:dyDescent="0.25">
      <c r="A12" s="18" t="s">
        <v>127</v>
      </c>
      <c r="B12" s="19">
        <v>5400</v>
      </c>
      <c r="C12" s="19">
        <v>5400</v>
      </c>
      <c r="D12" s="19">
        <v>5400</v>
      </c>
      <c r="E12" s="19">
        <v>5400</v>
      </c>
    </row>
    <row r="13" spans="1:5" x14ac:dyDescent="0.25">
      <c r="A13" s="18" t="s">
        <v>128</v>
      </c>
      <c r="B13" s="20">
        <v>16200</v>
      </c>
      <c r="C13" s="20">
        <v>16200</v>
      </c>
      <c r="D13" s="20">
        <v>16200</v>
      </c>
      <c r="E13" s="20">
        <v>16200</v>
      </c>
    </row>
    <row r="14" spans="1:5" x14ac:dyDescent="0.25">
      <c r="A14" s="18" t="s">
        <v>129</v>
      </c>
      <c r="B14" s="20">
        <v>5400</v>
      </c>
      <c r="C14" s="20">
        <v>5400</v>
      </c>
      <c r="D14" s="20">
        <v>5400</v>
      </c>
      <c r="E14" s="20">
        <v>5400</v>
      </c>
    </row>
    <row r="15" spans="1:5" x14ac:dyDescent="0.25">
      <c r="A15" s="18" t="s">
        <v>130</v>
      </c>
      <c r="B15" s="20">
        <v>10800</v>
      </c>
      <c r="C15" s="20">
        <v>10800</v>
      </c>
      <c r="D15" s="20">
        <v>10800</v>
      </c>
      <c r="E15" s="20">
        <v>10800</v>
      </c>
    </row>
    <row r="16" spans="1:5" x14ac:dyDescent="0.25">
      <c r="A16" s="18" t="s">
        <v>131</v>
      </c>
      <c r="B16" s="20">
        <v>4000</v>
      </c>
      <c r="C16" s="20">
        <v>4000</v>
      </c>
      <c r="D16" s="20">
        <v>4000</v>
      </c>
      <c r="E16" s="20">
        <v>4000</v>
      </c>
    </row>
    <row r="17" spans="1:5" x14ac:dyDescent="0.25">
      <c r="A17" s="18" t="s">
        <v>132</v>
      </c>
      <c r="B17" s="20">
        <v>13500</v>
      </c>
      <c r="C17" s="20">
        <v>13500</v>
      </c>
      <c r="D17" s="20">
        <v>13500</v>
      </c>
      <c r="E17" s="20">
        <v>13500</v>
      </c>
    </row>
    <row r="18" spans="1:5" x14ac:dyDescent="0.25">
      <c r="A18" s="18" t="s">
        <v>133</v>
      </c>
      <c r="B18" s="20">
        <v>2700</v>
      </c>
      <c r="C18" s="20">
        <v>4100</v>
      </c>
      <c r="D18" s="20">
        <v>5400</v>
      </c>
      <c r="E18" s="20">
        <v>5400</v>
      </c>
    </row>
    <row r="19" spans="1:5" x14ac:dyDescent="0.25">
      <c r="A19" s="21" t="s">
        <v>134</v>
      </c>
      <c r="B19" s="28">
        <v>2000</v>
      </c>
      <c r="C19" s="28">
        <v>3000</v>
      </c>
      <c r="D19" s="28">
        <v>4000</v>
      </c>
      <c r="E19" s="28">
        <v>4000</v>
      </c>
    </row>
    <row r="20" spans="1:5" x14ac:dyDescent="0.25">
      <c r="A20" s="22" t="s">
        <v>135</v>
      </c>
      <c r="B20" s="28"/>
      <c r="C20" s="28"/>
      <c r="D20" s="28"/>
      <c r="E20" s="28"/>
    </row>
  </sheetData>
  <mergeCells count="8">
    <mergeCell ref="B19:B20"/>
    <mergeCell ref="C19:C20"/>
    <mergeCell ref="D19:D20"/>
    <mergeCell ref="E19:E20"/>
    <mergeCell ref="B2:B9"/>
    <mergeCell ref="C2:C9"/>
    <mergeCell ref="D2:D9"/>
    <mergeCell ref="E2:E9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2х тактные</vt:lpstr>
      <vt:lpstr>2х тактные +20%</vt:lpstr>
      <vt:lpstr>4х тактные+20%</vt:lpstr>
      <vt:lpstr>ПВХ</vt:lpstr>
      <vt:lpstr>Краткий регламент по ТО</vt:lpstr>
      <vt:lpstr>Сборка+допы на РИБ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2018-09-07T00:43:53Z</dcterms:modified>
</cp:coreProperties>
</file>